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LLENNE LUXU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5" i="1" l="1"/>
  <c r="L403" i="1" s="1"/>
  <c r="M402" i="1"/>
  <c r="L400" i="1" s="1"/>
  <c r="K400" i="1"/>
  <c r="M399" i="1"/>
  <c r="K397" i="1" s="1"/>
  <c r="M396" i="1"/>
  <c r="L394" i="1" s="1"/>
  <c r="K394" i="1"/>
  <c r="M393" i="1"/>
  <c r="L391" i="1" s="1"/>
  <c r="M390" i="1"/>
  <c r="L388" i="1" s="1"/>
  <c r="M387" i="1"/>
  <c r="L385" i="1"/>
  <c r="K385" i="1"/>
  <c r="M384" i="1"/>
  <c r="K382" i="1" s="1"/>
  <c r="M381" i="1"/>
  <c r="L379" i="1" s="1"/>
  <c r="M378" i="1"/>
  <c r="K376" i="1" s="1"/>
  <c r="M375" i="1"/>
  <c r="K373" i="1" s="1"/>
  <c r="M372" i="1"/>
  <c r="L370" i="1" s="1"/>
  <c r="M369" i="1"/>
  <c r="L367" i="1" s="1"/>
  <c r="M366" i="1"/>
  <c r="L364" i="1" s="1"/>
  <c r="M363" i="1"/>
  <c r="L361" i="1"/>
  <c r="K361" i="1"/>
  <c r="M360" i="1"/>
  <c r="K358" i="1" s="1"/>
  <c r="L358" i="1"/>
  <c r="M357" i="1"/>
  <c r="L355" i="1" s="1"/>
  <c r="M354" i="1"/>
  <c r="K352" i="1" s="1"/>
  <c r="L352" i="1"/>
  <c r="M351" i="1"/>
  <c r="K349" i="1" s="1"/>
  <c r="M348" i="1"/>
  <c r="L346" i="1" s="1"/>
  <c r="M345" i="1"/>
  <c r="L343" i="1" s="1"/>
  <c r="L376" i="1" l="1"/>
  <c r="L382" i="1"/>
  <c r="K370" i="1"/>
  <c r="K346" i="1"/>
  <c r="K343" i="1"/>
  <c r="K367" i="1"/>
  <c r="K391" i="1"/>
  <c r="L349" i="1"/>
  <c r="L373" i="1"/>
  <c r="L397" i="1"/>
  <c r="K355" i="1"/>
  <c r="K379" i="1"/>
  <c r="K403" i="1"/>
  <c r="K364" i="1"/>
  <c r="K388" i="1"/>
  <c r="M342" i="1"/>
  <c r="L340" i="1" s="1"/>
  <c r="M339" i="1"/>
  <c r="L337" i="1" s="1"/>
  <c r="M336" i="1"/>
  <c r="K334" i="1" s="1"/>
  <c r="L334" i="1"/>
  <c r="M333" i="1"/>
  <c r="L331" i="1" s="1"/>
  <c r="K331" i="1"/>
  <c r="M330" i="1"/>
  <c r="K328" i="1" s="1"/>
  <c r="L328" i="1"/>
  <c r="M327" i="1"/>
  <c r="L325" i="1" s="1"/>
  <c r="K337" i="1" l="1"/>
  <c r="K340" i="1"/>
  <c r="K325" i="1"/>
  <c r="M324" i="1"/>
  <c r="L322" i="1" s="1"/>
  <c r="K322" i="1"/>
  <c r="M321" i="1"/>
  <c r="K319" i="1" s="1"/>
  <c r="L319" i="1"/>
  <c r="M318" i="1"/>
  <c r="L316" i="1" s="1"/>
  <c r="M315" i="1"/>
  <c r="L313" i="1" s="1"/>
  <c r="M312" i="1"/>
  <c r="L310" i="1" s="1"/>
  <c r="M309" i="1"/>
  <c r="L307" i="1" s="1"/>
  <c r="M306" i="1"/>
  <c r="K304" i="1" s="1"/>
  <c r="M303" i="1"/>
  <c r="L301" i="1" s="1"/>
  <c r="M300" i="1"/>
  <c r="L298" i="1" s="1"/>
  <c r="M297" i="1"/>
  <c r="L295" i="1"/>
  <c r="K295" i="1"/>
  <c r="M294" i="1"/>
  <c r="L292" i="1" s="1"/>
  <c r="M291" i="1"/>
  <c r="K289" i="1" s="1"/>
  <c r="L289" i="1"/>
  <c r="M288" i="1"/>
  <c r="K286" i="1" s="1"/>
  <c r="L286" i="1"/>
  <c r="M285" i="1"/>
  <c r="L283" i="1" s="1"/>
  <c r="M282" i="1"/>
  <c r="L280" i="1"/>
  <c r="K280" i="1"/>
  <c r="M279" i="1"/>
  <c r="L277" i="1" s="1"/>
  <c r="M276" i="1"/>
  <c r="L274" i="1" s="1"/>
  <c r="M273" i="1"/>
  <c r="K271" i="1" s="1"/>
  <c r="M270" i="1"/>
  <c r="L268" i="1"/>
  <c r="K268" i="1"/>
  <c r="M267" i="1"/>
  <c r="K265" i="1" s="1"/>
  <c r="L265" i="1"/>
  <c r="M264" i="1"/>
  <c r="K262" i="1" s="1"/>
  <c r="M261" i="1"/>
  <c r="L259" i="1" s="1"/>
  <c r="M258" i="1"/>
  <c r="L256" i="1"/>
  <c r="K256" i="1"/>
  <c r="M255" i="1"/>
  <c r="L253" i="1" s="1"/>
  <c r="M252" i="1"/>
  <c r="L250" i="1" s="1"/>
  <c r="M249" i="1"/>
  <c r="L247" i="1" s="1"/>
  <c r="K247" i="1"/>
  <c r="M246" i="1"/>
  <c r="L244" i="1"/>
  <c r="K244" i="1"/>
  <c r="M243" i="1"/>
  <c r="K241" i="1" s="1"/>
  <c r="M240" i="1"/>
  <c r="K238" i="1" s="1"/>
  <c r="M237" i="1"/>
  <c r="L235" i="1" s="1"/>
  <c r="M234" i="1"/>
  <c r="L232" i="1"/>
  <c r="K232" i="1"/>
  <c r="M231" i="1"/>
  <c r="L229" i="1" s="1"/>
  <c r="M228" i="1"/>
  <c r="L226" i="1" s="1"/>
  <c r="K226" i="1"/>
  <c r="M225" i="1"/>
  <c r="K223" i="1" s="1"/>
  <c r="L223" i="1"/>
  <c r="M222" i="1"/>
  <c r="K220" i="1" s="1"/>
  <c r="L220" i="1"/>
  <c r="M219" i="1"/>
  <c r="L217" i="1"/>
  <c r="K217" i="1"/>
  <c r="M216" i="1"/>
  <c r="K214" i="1" s="1"/>
  <c r="L214" i="1"/>
  <c r="M213" i="1"/>
  <c r="L211" i="1" s="1"/>
  <c r="M210" i="1"/>
  <c r="K208" i="1" s="1"/>
  <c r="M207" i="1"/>
  <c r="L205" i="1" s="1"/>
  <c r="M204" i="1"/>
  <c r="L202" i="1" s="1"/>
  <c r="K202" i="1"/>
  <c r="M201" i="1"/>
  <c r="L199" i="1" s="1"/>
  <c r="M198" i="1"/>
  <c r="L196" i="1" s="1"/>
  <c r="M195" i="1"/>
  <c r="L193" i="1"/>
  <c r="K193" i="1"/>
  <c r="M192" i="1"/>
  <c r="K190" i="1" s="1"/>
  <c r="L190" i="1"/>
  <c r="M189" i="1"/>
  <c r="L187" i="1" s="1"/>
  <c r="M186" i="1"/>
  <c r="L184" i="1"/>
  <c r="K184" i="1"/>
  <c r="M183" i="1"/>
  <c r="L181" i="1" s="1"/>
  <c r="M180" i="1"/>
  <c r="L178" i="1" s="1"/>
  <c r="K178" i="1"/>
  <c r="M177" i="1"/>
  <c r="K175" i="1" s="1"/>
  <c r="M174" i="1"/>
  <c r="L172" i="1"/>
  <c r="K172" i="1"/>
  <c r="M171" i="1"/>
  <c r="L169" i="1"/>
  <c r="K169" i="1"/>
  <c r="M168" i="1"/>
  <c r="K166" i="1" s="1"/>
  <c r="M165" i="1"/>
  <c r="L163" i="1" s="1"/>
  <c r="M162" i="1"/>
  <c r="L160" i="1" s="1"/>
  <c r="K160" i="1"/>
  <c r="M159" i="1"/>
  <c r="L157" i="1" s="1"/>
  <c r="M156" i="1"/>
  <c r="L154" i="1" s="1"/>
  <c r="M153" i="1"/>
  <c r="L151" i="1"/>
  <c r="K151" i="1"/>
  <c r="M150" i="1"/>
  <c r="L148" i="1" s="1"/>
  <c r="K148" i="1"/>
  <c r="M147" i="1"/>
  <c r="K145" i="1" s="1"/>
  <c r="M144" i="1"/>
  <c r="K142" i="1" s="1"/>
  <c r="L142" i="1"/>
  <c r="M141" i="1"/>
  <c r="L139" i="1" s="1"/>
  <c r="M138" i="1"/>
  <c r="L136" i="1" s="1"/>
  <c r="M135" i="1"/>
  <c r="L133" i="1" s="1"/>
  <c r="M132" i="1"/>
  <c r="L130" i="1" s="1"/>
  <c r="K130" i="1"/>
  <c r="M129" i="1"/>
  <c r="L127" i="1"/>
  <c r="K127" i="1"/>
  <c r="M126" i="1"/>
  <c r="K124" i="1" s="1"/>
  <c r="L124" i="1"/>
  <c r="M123" i="1"/>
  <c r="L121" i="1"/>
  <c r="K121" i="1"/>
  <c r="M120" i="1"/>
  <c r="K118" i="1" s="1"/>
  <c r="L118" i="1"/>
  <c r="M117" i="1"/>
  <c r="L115" i="1" s="1"/>
  <c r="M114" i="1"/>
  <c r="K112" i="1" s="1"/>
  <c r="M111" i="1"/>
  <c r="L109" i="1" s="1"/>
  <c r="M108" i="1"/>
  <c r="L106" i="1" s="1"/>
  <c r="K106" i="1"/>
  <c r="M105" i="1"/>
  <c r="L103" i="1"/>
  <c r="K103" i="1"/>
  <c r="M102" i="1"/>
  <c r="L100" i="1" s="1"/>
  <c r="M99" i="1"/>
  <c r="L97" i="1"/>
  <c r="K97" i="1"/>
  <c r="M96" i="1"/>
  <c r="K94" i="1" s="1"/>
  <c r="L94" i="1"/>
  <c r="M93" i="1"/>
  <c r="L91" i="1" s="1"/>
  <c r="M90" i="1"/>
  <c r="K88" i="1" s="1"/>
  <c r="L88" i="1"/>
  <c r="M87" i="1"/>
  <c r="L85" i="1" s="1"/>
  <c r="M84" i="1"/>
  <c r="L82" i="1" s="1"/>
  <c r="K82" i="1"/>
  <c r="M81" i="1"/>
  <c r="K79" i="1" s="1"/>
  <c r="M78" i="1"/>
  <c r="L76" i="1"/>
  <c r="K76" i="1"/>
  <c r="M75" i="1"/>
  <c r="L73" i="1"/>
  <c r="K73" i="1"/>
  <c r="M72" i="1"/>
  <c r="K70" i="1" s="1"/>
  <c r="M69" i="1"/>
  <c r="L67" i="1" s="1"/>
  <c r="M66" i="1"/>
  <c r="L64" i="1"/>
  <c r="K64" i="1"/>
  <c r="M63" i="1"/>
  <c r="L61" i="1" s="1"/>
  <c r="M60" i="1"/>
  <c r="L58" i="1" s="1"/>
  <c r="M57" i="1"/>
  <c r="L55" i="1"/>
  <c r="K55" i="1"/>
  <c r="M54" i="1"/>
  <c r="L52" i="1"/>
  <c r="K52" i="1"/>
  <c r="M51" i="1"/>
  <c r="K49" i="1" s="1"/>
  <c r="M48" i="1"/>
  <c r="K46" i="1" s="1"/>
  <c r="M45" i="1"/>
  <c r="L43" i="1" s="1"/>
  <c r="M42" i="1"/>
  <c r="L40" i="1"/>
  <c r="K40" i="1"/>
  <c r="M39" i="1"/>
  <c r="L37" i="1" s="1"/>
  <c r="M36" i="1"/>
  <c r="L34" i="1" s="1"/>
  <c r="K34" i="1"/>
  <c r="M33" i="1"/>
  <c r="L31" i="1"/>
  <c r="K31" i="1"/>
  <c r="M30" i="1"/>
  <c r="K28" i="1" s="1"/>
  <c r="L28" i="1"/>
  <c r="M27" i="1"/>
  <c r="L25" i="1" s="1"/>
  <c r="M24" i="1"/>
  <c r="K22" i="1" s="1"/>
  <c r="L22" i="1"/>
  <c r="M21" i="1"/>
  <c r="L19" i="1" s="1"/>
  <c r="M18" i="1"/>
  <c r="K16" i="1" s="1"/>
  <c r="M15" i="1"/>
  <c r="L13" i="1" s="1"/>
  <c r="M12" i="1"/>
  <c r="L10" i="1" s="1"/>
  <c r="M9" i="1"/>
  <c r="L7" i="1" s="1"/>
  <c r="M6" i="1"/>
  <c r="L4" i="1" s="1"/>
  <c r="M3" i="1"/>
  <c r="L1" i="1"/>
  <c r="K1" i="1"/>
  <c r="K307" i="1" l="1"/>
  <c r="K7" i="1"/>
  <c r="L46" i="1"/>
  <c r="K25" i="1"/>
  <c r="K136" i="1"/>
  <c r="K199" i="1"/>
  <c r="K274" i="1"/>
  <c r="K298" i="1"/>
  <c r="K316" i="1"/>
  <c r="K10" i="1"/>
  <c r="L238" i="1"/>
  <c r="L16" i="1"/>
  <c r="L49" i="1"/>
  <c r="K58" i="1"/>
  <c r="L79" i="1"/>
  <c r="L112" i="1"/>
  <c r="L145" i="1"/>
  <c r="K154" i="1"/>
  <c r="L175" i="1"/>
  <c r="L208" i="1"/>
  <c r="L241" i="1"/>
  <c r="K250" i="1"/>
  <c r="L271" i="1"/>
  <c r="K4" i="1"/>
  <c r="K196" i="1"/>
  <c r="K292" i="1"/>
  <c r="K100" i="1"/>
  <c r="L70" i="1"/>
  <c r="L166" i="1"/>
  <c r="L262" i="1"/>
  <c r="L304" i="1"/>
  <c r="K301" i="1"/>
  <c r="K13" i="1"/>
  <c r="K37" i="1"/>
  <c r="K61" i="1"/>
  <c r="K85" i="1"/>
  <c r="K109" i="1"/>
  <c r="K133" i="1"/>
  <c r="K157" i="1"/>
  <c r="K181" i="1"/>
  <c r="K205" i="1"/>
  <c r="K229" i="1"/>
  <c r="K253" i="1"/>
  <c r="K277" i="1"/>
  <c r="K310" i="1"/>
  <c r="K313" i="1"/>
  <c r="K19" i="1"/>
  <c r="K43" i="1"/>
  <c r="K67" i="1"/>
  <c r="K91" i="1"/>
  <c r="K115" i="1"/>
  <c r="K139" i="1"/>
  <c r="K163" i="1"/>
  <c r="K187" i="1"/>
  <c r="K211" i="1"/>
  <c r="K235" i="1"/>
  <c r="K259" i="1"/>
  <c r="K283" i="1"/>
</calcChain>
</file>

<file path=xl/sharedStrings.xml><?xml version="1.0" encoding="utf-8"?>
<sst xmlns="http://schemas.openxmlformats.org/spreadsheetml/2006/main" count="1385" uniqueCount="373">
  <si>
    <t>M0B131376_C4425</t>
  </si>
  <si>
    <t>BRUNELLO CUCINELLI</t>
  </si>
  <si>
    <t>SS25</t>
  </si>
  <si>
    <t>T-Shirt</t>
  </si>
  <si>
    <t>NAVY</t>
  </si>
  <si>
    <t>UOMO</t>
  </si>
  <si>
    <t>T-SHIRTS</t>
  </si>
  <si>
    <t>TOTAL QUANTITY</t>
  </si>
  <si>
    <t>M</t>
  </si>
  <si>
    <t>M0B131396_C6134</t>
  </si>
  <si>
    <t>T-Shirt monocromo</t>
  </si>
  <si>
    <t>COBALTO</t>
  </si>
  <si>
    <t>4XL</t>
  </si>
  <si>
    <t>XS</t>
  </si>
  <si>
    <t>S</t>
  </si>
  <si>
    <t>L</t>
  </si>
  <si>
    <t>XXL</t>
  </si>
  <si>
    <t>XXXL</t>
  </si>
  <si>
    <t>M0B137427G_CY887</t>
  </si>
  <si>
    <t>T-Shirt logata</t>
  </si>
  <si>
    <t>PERLA+BIANCO OTTICO</t>
  </si>
  <si>
    <t>M0B137427_CD325</t>
  </si>
  <si>
    <t>COBALTO+GRIGIO MEDIO</t>
  </si>
  <si>
    <t>XL</t>
  </si>
  <si>
    <t>M0B137427_COC13</t>
  </si>
  <si>
    <t>COC13</t>
  </si>
  <si>
    <t>M0B138454_C2832</t>
  </si>
  <si>
    <t xml:space="preserve">T-Shirt </t>
  </si>
  <si>
    <t>ENGLISH WHITE</t>
  </si>
  <si>
    <t>M0PCL2030_C6757</t>
  </si>
  <si>
    <t>Giacca Bomber in camoscio e maglia di cotone</t>
  </si>
  <si>
    <t>PILOTA</t>
  </si>
  <si>
    <t>GIACCHE DI PELLE</t>
  </si>
  <si>
    <t>M0Z37D3210_C1468</t>
  </si>
  <si>
    <t>Jeans con risvolto</t>
  </si>
  <si>
    <t>C1468</t>
  </si>
  <si>
    <t>JEANS</t>
  </si>
  <si>
    <t>54</t>
  </si>
  <si>
    <t>56</t>
  </si>
  <si>
    <t>M0Z37X2340_C1468</t>
  </si>
  <si>
    <t>Jeans effetto usurato</t>
  </si>
  <si>
    <t>DENIM SCURO OLD</t>
  </si>
  <si>
    <t>PANTALONI</t>
  </si>
  <si>
    <t>44</t>
  </si>
  <si>
    <t>46</t>
  </si>
  <si>
    <t>48</t>
  </si>
  <si>
    <t>50</t>
  </si>
  <si>
    <t>52</t>
  </si>
  <si>
    <t>58</t>
  </si>
  <si>
    <t>M2200124_CNN40</t>
  </si>
  <si>
    <t>Maglione in cashmere</t>
  </si>
  <si>
    <t>PAPAYA+NEBBIA</t>
  </si>
  <si>
    <t>MAGLIERIA</t>
  </si>
  <si>
    <t>M2200124_CZB59</t>
  </si>
  <si>
    <t>ROSA SALMONE+NEBBIA</t>
  </si>
  <si>
    <t>M2300100_CW425</t>
  </si>
  <si>
    <t>NAVY+GRIGIO SCURO</t>
  </si>
  <si>
    <t>M239PE1710_C1460</t>
  </si>
  <si>
    <t>Jeans con girovita con coulisse</t>
  </si>
  <si>
    <t>DENIM CHIARISSIMO LIGHT</t>
  </si>
  <si>
    <t>M239PE1710_C1471</t>
  </si>
  <si>
    <t>DENIM MEDIO OLD</t>
  </si>
  <si>
    <t>M2400106_CH101</t>
  </si>
  <si>
    <t>Cardigan</t>
  </si>
  <si>
    <t>CH101</t>
  </si>
  <si>
    <t>M2400295_CH101</t>
  </si>
  <si>
    <t>Maglia Polo</t>
  </si>
  <si>
    <t>M240PO1090_C9007</t>
  </si>
  <si>
    <t>Jeans</t>
  </si>
  <si>
    <t>DENIM GRIGIO MEDIO</t>
  </si>
  <si>
    <t>M241P6909_C9003</t>
  </si>
  <si>
    <t>Giacca denim</t>
  </si>
  <si>
    <t>DENIM CHIARO</t>
  </si>
  <si>
    <t>GIACCHE</t>
  </si>
  <si>
    <t>M243DE1710_C101</t>
  </si>
  <si>
    <t>Pantaloni in lino</t>
  </si>
  <si>
    <t>NERO</t>
  </si>
  <si>
    <t>M243DE1710_C2517</t>
  </si>
  <si>
    <t>M243DE1710_C6008</t>
  </si>
  <si>
    <t>JUTA</t>
  </si>
  <si>
    <t>M243DE1710_C6018</t>
  </si>
  <si>
    <t>KAKY</t>
  </si>
  <si>
    <t>M243DU0020_C6007</t>
  </si>
  <si>
    <t>Shorts Dyed in lino</t>
  </si>
  <si>
    <t>SHORTS</t>
  </si>
  <si>
    <t>M252DE1450_C2200</t>
  </si>
  <si>
    <t>Pantaloni</t>
  </si>
  <si>
    <t>C2200</t>
  </si>
  <si>
    <t>M252DE1450_C6015</t>
  </si>
  <si>
    <t>C6015</t>
  </si>
  <si>
    <t>M252DE1890_C101</t>
  </si>
  <si>
    <t>M252DI1770_C2200</t>
  </si>
  <si>
    <t xml:space="preserve">Pantaloni Dyed </t>
  </si>
  <si>
    <t>NEVE</t>
  </si>
  <si>
    <t>M252DU0010_C6008</t>
  </si>
  <si>
    <t xml:space="preserve">Shorts Dyed </t>
  </si>
  <si>
    <t>M277P6910_C7018</t>
  </si>
  <si>
    <t>M277PD3210_C7210</t>
  </si>
  <si>
    <t>Jeans con piccolo risvolto</t>
  </si>
  <si>
    <t>M283PO1090_C1471</t>
  </si>
  <si>
    <t>M28502800_C2723</t>
  </si>
  <si>
    <t>Maglione a mezza costa inglese</t>
  </si>
  <si>
    <t>PANAMA</t>
  </si>
  <si>
    <t>M289LI1770_C6018</t>
  </si>
  <si>
    <t>Pantaloni in cotone</t>
  </si>
  <si>
    <t>M289LU0010_C2517</t>
  </si>
  <si>
    <t>M29203305_C2444</t>
  </si>
  <si>
    <t>Maglia Polo in maglia</t>
  </si>
  <si>
    <t>NOTTE</t>
  </si>
  <si>
    <t>FELPE</t>
  </si>
  <si>
    <t>M29203606F_CJ068</t>
  </si>
  <si>
    <t>Cardigan in cotone</t>
  </si>
  <si>
    <t>PANAMA+GRIGIO</t>
  </si>
  <si>
    <t>M29400116_CH101</t>
  </si>
  <si>
    <t>Cardigan a coste</t>
  </si>
  <si>
    <t>NERO+GRIGIO SCURO</t>
  </si>
  <si>
    <t>M29800125_CGH41</t>
  </si>
  <si>
    <t>CGH41</t>
  </si>
  <si>
    <t>POLO</t>
  </si>
  <si>
    <t>M29800125_CMR90</t>
  </si>
  <si>
    <t>CMR90</t>
  </si>
  <si>
    <t>M29805200_CLE07</t>
  </si>
  <si>
    <t>T-Shirt in cotone</t>
  </si>
  <si>
    <t>CLE07</t>
  </si>
  <si>
    <t>M29805200_CWG16</t>
  </si>
  <si>
    <t>CWG16</t>
  </si>
  <si>
    <t>M29805215_CXV04</t>
  </si>
  <si>
    <t>Maglia Polo con taschino</t>
  </si>
  <si>
    <t>ENGLISH WHITE+CORTECCIA</t>
  </si>
  <si>
    <t>M2L00315_C2361</t>
  </si>
  <si>
    <t>Maglia Polo in lino</t>
  </si>
  <si>
    <t>LILLA</t>
  </si>
  <si>
    <t>M2L00315_C2438</t>
  </si>
  <si>
    <t>M2L00315_C2519</t>
  </si>
  <si>
    <t>C2519</t>
  </si>
  <si>
    <t>MB407E1450_C012</t>
  </si>
  <si>
    <t>Pantaloni in lana vergine</t>
  </si>
  <si>
    <t>TESTA DI MORO</t>
  </si>
  <si>
    <t>MB412LDWH_C1030</t>
  </si>
  <si>
    <t>Completo in seta</t>
  </si>
  <si>
    <t>ABITI</t>
  </si>
  <si>
    <t>MB4223580T_CDQ57</t>
  </si>
  <si>
    <t xml:space="preserve">Pantaloni </t>
  </si>
  <si>
    <t>CDQ57</t>
  </si>
  <si>
    <t>MB430L00H_C009</t>
  </si>
  <si>
    <t>C009</t>
  </si>
  <si>
    <t>MB430LDWH_C009</t>
  </si>
  <si>
    <t>Abito Completo</t>
  </si>
  <si>
    <t>MCS93551_CVV46</t>
  </si>
  <si>
    <t>Calze in cotone</t>
  </si>
  <si>
    <t>NAVY+NEBBIA+GRIGIO SCURO</t>
  </si>
  <si>
    <t>CALZE</t>
  </si>
  <si>
    <t>MCS93811_CBG21</t>
  </si>
  <si>
    <t>Calze in cashmere</t>
  </si>
  <si>
    <t>2425+079+132</t>
  </si>
  <si>
    <t>MCS93811_CIN15</t>
  </si>
  <si>
    <t>072+132+9723</t>
  </si>
  <si>
    <t>MD4796465_CID24</t>
  </si>
  <si>
    <t>Giacca camicia impermeabile</t>
  </si>
  <si>
    <t>BLU COLORATO+PANAMA</t>
  </si>
  <si>
    <t>MD4796514_C4506</t>
  </si>
  <si>
    <t>Giacca impermeabile</t>
  </si>
  <si>
    <t>BLU COLORATO</t>
  </si>
  <si>
    <t>MD4796523_CTG25</t>
  </si>
  <si>
    <t>Gilet in microfibra idrorepellente</t>
  </si>
  <si>
    <t>OFF WHITE+SEMI DI LINO</t>
  </si>
  <si>
    <t>MD8211308_C4425</t>
  </si>
  <si>
    <t>T-Shirt in seta</t>
  </si>
  <si>
    <t>MD8211308_C570</t>
  </si>
  <si>
    <t>PERLA</t>
  </si>
  <si>
    <t>ME8548788_CIZ64</t>
  </si>
  <si>
    <t>CIZ64</t>
  </si>
  <si>
    <t>ME8548788_CVJ41</t>
  </si>
  <si>
    <t>CIELO+GRIGIO</t>
  </si>
  <si>
    <t>ME8549779G_CW787</t>
  </si>
  <si>
    <t>Maglia Polo logata</t>
  </si>
  <si>
    <t>BIANCO OTTICO+PERLA</t>
  </si>
  <si>
    <t>MH249U0065_C022</t>
  </si>
  <si>
    <t>Shorts in lino</t>
  </si>
  <si>
    <t>C022</t>
  </si>
  <si>
    <t>MH251S2470_C024</t>
  </si>
  <si>
    <t>C024</t>
  </si>
  <si>
    <t>MH255S2470_C2455</t>
  </si>
  <si>
    <t>MM49A7440G_C1086</t>
  </si>
  <si>
    <t>Giacca impermeabile con cappuccio</t>
  </si>
  <si>
    <t>MM49A7440G_C1704</t>
  </si>
  <si>
    <t>GRIGIO</t>
  </si>
  <si>
    <t>MM49A7460F_CCT82</t>
  </si>
  <si>
    <t>Gilet impermeabile reversibile</t>
  </si>
  <si>
    <t>OFF WHITE+GRIGIO</t>
  </si>
  <si>
    <t>MM6701718_C045</t>
  </si>
  <si>
    <t>Camicia in cotone</t>
  </si>
  <si>
    <t>CAMICIE</t>
  </si>
  <si>
    <t>MM6711718_C001</t>
  </si>
  <si>
    <t>Camicia a righe</t>
  </si>
  <si>
    <t>GRIGIO CHIARO</t>
  </si>
  <si>
    <t>MM6711718_C011</t>
  </si>
  <si>
    <t>C011</t>
  </si>
  <si>
    <t>MM6711718_C013</t>
  </si>
  <si>
    <t>C013</t>
  </si>
  <si>
    <t>MM6830615_C081</t>
  </si>
  <si>
    <t>Camicia a maniche corte</t>
  </si>
  <si>
    <t>BLU</t>
  </si>
  <si>
    <t>MM6881718_C001</t>
  </si>
  <si>
    <t>Camicia fantasia paisley</t>
  </si>
  <si>
    <t>MM6881718_C002</t>
  </si>
  <si>
    <t>BIANCO/DENIM</t>
  </si>
  <si>
    <t>MM6901716_C008</t>
  </si>
  <si>
    <t>Camicia in lino</t>
  </si>
  <si>
    <t>C008</t>
  </si>
  <si>
    <t>MM6910647_C007</t>
  </si>
  <si>
    <t>Camicia stampa paisley</t>
  </si>
  <si>
    <t>MM6911716_C010</t>
  </si>
  <si>
    <t>ANTRACITE</t>
  </si>
  <si>
    <t>MM8313212G_C1253</t>
  </si>
  <si>
    <t xml:space="preserve">Pantaloni della Tuta double in cotone e cashmere </t>
  </si>
  <si>
    <t>GRIGIO SCURO</t>
  </si>
  <si>
    <t>MM8313222G_C101</t>
  </si>
  <si>
    <t>Shorts bermuda cargo</t>
  </si>
  <si>
    <t>MM8313243G_C101</t>
  </si>
  <si>
    <t>Pantaloni della Tuta monocromo</t>
  </si>
  <si>
    <t>MNI708606_C2438</t>
  </si>
  <si>
    <t>C2438</t>
  </si>
  <si>
    <t>MPCLN2035_C6536</t>
  </si>
  <si>
    <t>Giacca camicia in pelle scamosciata</t>
  </si>
  <si>
    <t>MPCLN2039_C8087</t>
  </si>
  <si>
    <t>Camicia in pelle scamosciata</t>
  </si>
  <si>
    <t>KAKI</t>
  </si>
  <si>
    <t>MR4566525_C1796</t>
  </si>
  <si>
    <t>Giacca idrorepellente con cappuccio estraibile</t>
  </si>
  <si>
    <t>NAVY/ARGILLA</t>
  </si>
  <si>
    <t>MR4576518_C6539</t>
  </si>
  <si>
    <t>MR4797BTD_C1142</t>
  </si>
  <si>
    <t>Giacca Blazer</t>
  </si>
  <si>
    <t>C1142</t>
  </si>
  <si>
    <t>BLAZER</t>
  </si>
  <si>
    <t>MR4807BWD_C2271</t>
  </si>
  <si>
    <t>Blazer check monopetto</t>
  </si>
  <si>
    <t>MR4857BWD_C337</t>
  </si>
  <si>
    <t>C337</t>
  </si>
  <si>
    <t>MR489LDBHK_C010</t>
  </si>
  <si>
    <t>Completo in lino</t>
  </si>
  <si>
    <t>MR620S1889_CCB50</t>
  </si>
  <si>
    <t>ESCLUSIVA NEIMAN</t>
  </si>
  <si>
    <t>MR6250627_C001</t>
  </si>
  <si>
    <t>Camicia in cotone e lino</t>
  </si>
  <si>
    <t>BIANCO</t>
  </si>
  <si>
    <t>MSY00100_C2386</t>
  </si>
  <si>
    <t>Maglione in cashmere e seta</t>
  </si>
  <si>
    <t>CELESTE POLVERE</t>
  </si>
  <si>
    <t>MW431LDBH_C347</t>
  </si>
  <si>
    <t>Completo doppiopetto</t>
  </si>
  <si>
    <t>C347</t>
  </si>
  <si>
    <t>MW4826509_C2165</t>
  </si>
  <si>
    <t>Giacca</t>
  </si>
  <si>
    <t>MW4827BPD2_C2166</t>
  </si>
  <si>
    <t>Blazer in lino</t>
  </si>
  <si>
    <t>CORTECCIA</t>
  </si>
  <si>
    <t>MW4827BWD_C2167</t>
  </si>
  <si>
    <t>Giacca Blazer in lino</t>
  </si>
  <si>
    <t>C2167</t>
  </si>
  <si>
    <t>MW4827BWD_C802</t>
  </si>
  <si>
    <t>INDACO</t>
  </si>
  <si>
    <t>MW8633315G_C101</t>
  </si>
  <si>
    <t>Pantaloni della Tuta</t>
  </si>
  <si>
    <t>MW8633315G_C3657</t>
  </si>
  <si>
    <t>MW8633318G_C101</t>
  </si>
  <si>
    <t>Shorts della tuta</t>
  </si>
  <si>
    <t>MW8633318G_C3657</t>
  </si>
  <si>
    <t>MW8633318G_C7220</t>
  </si>
  <si>
    <t>OFF WHITE</t>
  </si>
  <si>
    <t>MW8639085G_C3657</t>
  </si>
  <si>
    <t>Felpa con Cappuccio in cotone</t>
  </si>
  <si>
    <t>MW8639085G_C7220</t>
  </si>
  <si>
    <t>MW8651376_C001</t>
  </si>
  <si>
    <t>T-Shirt in maglia</t>
  </si>
  <si>
    <t>OFF-WHITE</t>
  </si>
  <si>
    <t>Y0Z37X1290_C1469</t>
  </si>
  <si>
    <t>Jeans straight</t>
  </si>
  <si>
    <t>DENIM CHIARISSIMO OLD</t>
  </si>
  <si>
    <t>Y277PJ201Y_C7300</t>
  </si>
  <si>
    <t xml:space="preserve">Jeans straight </t>
  </si>
  <si>
    <t>Y279DI1780_C5797</t>
  </si>
  <si>
    <t xml:space="preserve">Pantaloni Corduroy </t>
  </si>
  <si>
    <t>MAURP333_C2637</t>
  </si>
  <si>
    <t>Cintura in pelle intracciata</t>
  </si>
  <si>
    <t>BISONTE</t>
  </si>
  <si>
    <t>CINTURE E BRETELLE</t>
  </si>
  <si>
    <t>100</t>
  </si>
  <si>
    <t>MBCIBU422_C8457</t>
  </si>
  <si>
    <t>Borsa da Viaggio in pelle</t>
  </si>
  <si>
    <t>BURGUNDY</t>
  </si>
  <si>
    <t>BORSE DA VIAGGIO</t>
  </si>
  <si>
    <t>UNI</t>
  </si>
  <si>
    <t>MSC663AV_CMM71</t>
  </si>
  <si>
    <t>Sciarpa in lino e cashmere</t>
  </si>
  <si>
    <t>BROWN+OFF WHITE+ROSSO+GRIGIA</t>
  </si>
  <si>
    <t>SCIARPE</t>
  </si>
  <si>
    <t>MSC685AG_C9300</t>
  </si>
  <si>
    <t>Sciarpa in cashmere</t>
  </si>
  <si>
    <t>MSC690AG_CUI76</t>
  </si>
  <si>
    <t>Sciarpa</t>
  </si>
  <si>
    <t>PANAMA+CORTECCIA</t>
  </si>
  <si>
    <t>MSC94930_C1888</t>
  </si>
  <si>
    <t>Cappello beanie in lana</t>
  </si>
  <si>
    <t>SABBIA</t>
  </si>
  <si>
    <t>CAPPELLI</t>
  </si>
  <si>
    <t>MZUCHHP330_CBX77</t>
  </si>
  <si>
    <t>Sneakers</t>
  </si>
  <si>
    <t>GREY+AURORA</t>
  </si>
  <si>
    <t>SNEAKERS</t>
  </si>
  <si>
    <t>40</t>
  </si>
  <si>
    <t>41</t>
  </si>
  <si>
    <t>42</t>
  </si>
  <si>
    <t>43</t>
  </si>
  <si>
    <t>45</t>
  </si>
  <si>
    <t>MZUCHHP330_CPU63</t>
  </si>
  <si>
    <t>CPU63</t>
  </si>
  <si>
    <t>MZUCOBM313_C7655</t>
  </si>
  <si>
    <t>Mocassini</t>
  </si>
  <si>
    <t>C7655</t>
  </si>
  <si>
    <t>MOCASSINI</t>
  </si>
  <si>
    <t>MZUDIPG728_C2808</t>
  </si>
  <si>
    <t>T.MORO</t>
  </si>
  <si>
    <t>39</t>
  </si>
  <si>
    <t>40.5</t>
  </si>
  <si>
    <t>MZUELBM326_C8894</t>
  </si>
  <si>
    <t>Sandali</t>
  </si>
  <si>
    <t>C8894</t>
  </si>
  <si>
    <t>SANDALI</t>
  </si>
  <si>
    <t>MZUETOS725_C6293</t>
  </si>
  <si>
    <t>Espadrillas</t>
  </si>
  <si>
    <t>C6293</t>
  </si>
  <si>
    <t>ESPADRILLAS</t>
  </si>
  <si>
    <t>MZUHVSN335_C2720</t>
  </si>
  <si>
    <t>Sneakers slip-on</t>
  </si>
  <si>
    <t>OAT</t>
  </si>
  <si>
    <t>MZUKVTN286_CFK54</t>
  </si>
  <si>
    <t>NEBBIA+SILVER+BOREALE+PANAMA</t>
  </si>
  <si>
    <t>MZUKVTN286_CRO11</t>
  </si>
  <si>
    <t>CORDA+MOUSSE+AURORA+NATUARALE</t>
  </si>
  <si>
    <t>MZUNAVH328_CJR38</t>
  </si>
  <si>
    <t>Ciabatte infradito</t>
  </si>
  <si>
    <t>NAVY+PILOTA+PANAMA</t>
  </si>
  <si>
    <t>MZUOLYN311_C6293</t>
  </si>
  <si>
    <t>42.5</t>
  </si>
  <si>
    <t>43.5</t>
  </si>
  <si>
    <t>MZUPEAT708_C8057</t>
  </si>
  <si>
    <t>Scarpe Stringate Derby scamosciate</t>
  </si>
  <si>
    <t>C8057</t>
  </si>
  <si>
    <t>STRINGATE</t>
  </si>
  <si>
    <t>41.5</t>
  </si>
  <si>
    <t>MZUPMBO252_CB308</t>
  </si>
  <si>
    <t>Sneakers in cotone</t>
  </si>
  <si>
    <t>SILVER+FUMO</t>
  </si>
  <si>
    <t>MZUSGGO278_CMA07</t>
  </si>
  <si>
    <t>Sneakers in pelle</t>
  </si>
  <si>
    <t>6463+6280+8869+GRIGIO CH/PANAMA/AMBRA</t>
  </si>
  <si>
    <t>MZUSILE705_C8051</t>
  </si>
  <si>
    <t>NOISETTE</t>
  </si>
  <si>
    <t>MZUSILN312_C2683</t>
  </si>
  <si>
    <t>C2683</t>
  </si>
  <si>
    <t>MZUSILN312_C8144</t>
  </si>
  <si>
    <t>PROFONDO</t>
  </si>
  <si>
    <t>MZUSILN332_C6761</t>
  </si>
  <si>
    <t>CERBIATTO</t>
  </si>
  <si>
    <t>MZUSILY236_CBF62</t>
  </si>
  <si>
    <t>Ciabatte in pelle scamosciata</t>
  </si>
  <si>
    <t>BISONTE+CAMEL</t>
  </si>
  <si>
    <t>MZUSISI837_CDH26</t>
  </si>
  <si>
    <t>BISONTE+OAT</t>
  </si>
  <si>
    <t>MZUSUMC937_C101</t>
  </si>
  <si>
    <t>Scarpe stringate in pelle verniciata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</si>
</sst>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0.00"/>
  </numFmts>
  <fonts count="5">
    <font>
      <sz val="12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dashed">
        <color rgb="FF1D4851"/>
      </left>
      <right style="dashed">
        <color rgb="FF1D4851"/>
      </right>
      <top style="dashed">
        <color rgb="FF1D4851"/>
      </top>
      <bottom style="dashed">
        <color rgb="FF1D48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rgb="FF1D4851"/>
      </right>
      <top style="dashed">
        <color rgb="FF1D4851"/>
      </top>
      <bottom style="dashed">
        <color rgb="FF1D485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26" Type="http://schemas.openxmlformats.org/officeDocument/2006/relationships/image" Target="../media/image126.png"/><Relationship Id="rId134" Type="http://schemas.openxmlformats.org/officeDocument/2006/relationships/image" Target="../media/image13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16" Type="http://schemas.openxmlformats.org/officeDocument/2006/relationships/image" Target="../media/image116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30" Type="http://schemas.openxmlformats.org/officeDocument/2006/relationships/image" Target="../media/image13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66800" cy="1428750"/>
    <xdr:pic>
      <xdr:nvPicPr>
        <xdr:cNvPr id="2" name="M0B131376_C4425" descr="M0B131376_C4425">
          <a:extLst>
            <a:ext uri="{FF2B5EF4-FFF2-40B4-BE49-F238E27FC236}">
              <a16:creationId xmlns:a16="http://schemas.microsoft.com/office/drawing/2014/main" xmlns="" id="{456567B9-52D6-874D-B266-9A35B53F7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9658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9525</xdr:rowOff>
    </xdr:from>
    <xdr:ext cx="1066800" cy="1428750"/>
    <xdr:pic>
      <xdr:nvPicPr>
        <xdr:cNvPr id="3" name="M0B131396_C6134" descr="M0B131396_C6134">
          <a:extLst>
            <a:ext uri="{FF2B5EF4-FFF2-40B4-BE49-F238E27FC236}">
              <a16:creationId xmlns:a16="http://schemas.microsoft.com/office/drawing/2014/main" xmlns="" id="{E180422B-FDD1-AF49-9BC8-3FEDAA20E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1106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9525</xdr:rowOff>
    </xdr:from>
    <xdr:ext cx="1066800" cy="1428750"/>
    <xdr:pic>
      <xdr:nvPicPr>
        <xdr:cNvPr id="4" name="M0B137427G_CY887" descr="M0B137427G_CY887">
          <a:extLst>
            <a:ext uri="{FF2B5EF4-FFF2-40B4-BE49-F238E27FC236}">
              <a16:creationId xmlns:a16="http://schemas.microsoft.com/office/drawing/2014/main" xmlns="" id="{AEA28880-F6CF-E340-8B56-B593C1358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2554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9525</xdr:rowOff>
    </xdr:from>
    <xdr:ext cx="1066800" cy="1428750"/>
    <xdr:pic>
      <xdr:nvPicPr>
        <xdr:cNvPr id="5" name="M0B137427_CD325" descr="M0B137427_CD325">
          <a:extLst>
            <a:ext uri="{FF2B5EF4-FFF2-40B4-BE49-F238E27FC236}">
              <a16:creationId xmlns:a16="http://schemas.microsoft.com/office/drawing/2014/main" xmlns="" id="{49F13B6E-2720-7247-B25B-618F1C7BC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4002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9525</xdr:rowOff>
    </xdr:from>
    <xdr:ext cx="1066800" cy="1428750"/>
    <xdr:pic>
      <xdr:nvPicPr>
        <xdr:cNvPr id="6" name="M0B137427_COC13" descr="M0B137427_COC13">
          <a:extLst>
            <a:ext uri="{FF2B5EF4-FFF2-40B4-BE49-F238E27FC236}">
              <a16:creationId xmlns:a16="http://schemas.microsoft.com/office/drawing/2014/main" xmlns="" id="{689C85EC-B29B-3E4E-81F2-A46A04512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5450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9525</xdr:rowOff>
    </xdr:from>
    <xdr:ext cx="1066800" cy="1428750"/>
    <xdr:pic>
      <xdr:nvPicPr>
        <xdr:cNvPr id="7" name="M0PCL2030_C6757" descr="M0PCL2030_C6757">
          <a:extLst>
            <a:ext uri="{FF2B5EF4-FFF2-40B4-BE49-F238E27FC236}">
              <a16:creationId xmlns:a16="http://schemas.microsoft.com/office/drawing/2014/main" xmlns="" id="{F1448864-8E9D-FC4B-92C1-935FA06E9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345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9525</xdr:rowOff>
    </xdr:from>
    <xdr:ext cx="1066800" cy="1428750"/>
    <xdr:pic>
      <xdr:nvPicPr>
        <xdr:cNvPr id="8" name="M0Z37D3210_C1468" descr="M0Z37D3210_C1468">
          <a:extLst>
            <a:ext uri="{FF2B5EF4-FFF2-40B4-BE49-F238E27FC236}">
              <a16:creationId xmlns:a16="http://schemas.microsoft.com/office/drawing/2014/main" xmlns="" id="{B7538A0B-3677-594D-BE12-6483CCB16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99793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9525</xdr:rowOff>
    </xdr:from>
    <xdr:ext cx="1066800" cy="1428750"/>
    <xdr:pic>
      <xdr:nvPicPr>
        <xdr:cNvPr id="9" name="M0Z37X2340_C1468" descr="M0Z37X2340_C1468">
          <a:extLst>
            <a:ext uri="{FF2B5EF4-FFF2-40B4-BE49-F238E27FC236}">
              <a16:creationId xmlns:a16="http://schemas.microsoft.com/office/drawing/2014/main" xmlns="" id="{3AECA95D-A9EF-BB4C-A054-6AED04B5C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1241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9525</xdr:rowOff>
    </xdr:from>
    <xdr:ext cx="1066800" cy="1428750"/>
    <xdr:pic>
      <xdr:nvPicPr>
        <xdr:cNvPr id="10" name="M2200124_CNN40" descr="M2200124_CNN40">
          <a:extLst>
            <a:ext uri="{FF2B5EF4-FFF2-40B4-BE49-F238E27FC236}">
              <a16:creationId xmlns:a16="http://schemas.microsoft.com/office/drawing/2014/main" xmlns="" id="{386A8EB5-ABD8-F141-BD6C-A35B13580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02689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9525</xdr:rowOff>
    </xdr:from>
    <xdr:ext cx="1066800" cy="1428750"/>
    <xdr:pic>
      <xdr:nvPicPr>
        <xdr:cNvPr id="11" name="M2200124_CZB59" descr="M2200124_CZB59">
          <a:extLst>
            <a:ext uri="{FF2B5EF4-FFF2-40B4-BE49-F238E27FC236}">
              <a16:creationId xmlns:a16="http://schemas.microsoft.com/office/drawing/2014/main" xmlns="" id="{118D4A95-62FE-794C-9C42-7AFC93729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04136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9525</xdr:rowOff>
    </xdr:from>
    <xdr:ext cx="1066800" cy="1428750"/>
    <xdr:pic>
      <xdr:nvPicPr>
        <xdr:cNvPr id="12" name="M2300100_CW425" descr="M2300100_CW425">
          <a:extLst>
            <a:ext uri="{FF2B5EF4-FFF2-40B4-BE49-F238E27FC236}">
              <a16:creationId xmlns:a16="http://schemas.microsoft.com/office/drawing/2014/main" xmlns="" id="{0E257DB4-BBD8-6843-9EBA-3E5FD4390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05584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</xdr:row>
      <xdr:rowOff>9525</xdr:rowOff>
    </xdr:from>
    <xdr:ext cx="1066800" cy="1428750"/>
    <xdr:pic>
      <xdr:nvPicPr>
        <xdr:cNvPr id="13" name="M239PE1710_C1460" descr="M239PE1710_C1460">
          <a:extLst>
            <a:ext uri="{FF2B5EF4-FFF2-40B4-BE49-F238E27FC236}">
              <a16:creationId xmlns:a16="http://schemas.microsoft.com/office/drawing/2014/main" xmlns="" id="{9EF6C2DD-E833-8949-BA39-45819C106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07032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</xdr:row>
      <xdr:rowOff>9525</xdr:rowOff>
    </xdr:from>
    <xdr:ext cx="1066800" cy="1428750"/>
    <xdr:pic>
      <xdr:nvPicPr>
        <xdr:cNvPr id="14" name="M239PE1710_C1471" descr="M239PE1710_C1471">
          <a:extLst>
            <a:ext uri="{FF2B5EF4-FFF2-40B4-BE49-F238E27FC236}">
              <a16:creationId xmlns:a16="http://schemas.microsoft.com/office/drawing/2014/main" xmlns="" id="{CD47361F-5A8C-EE42-A6DB-23DC7A8F7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108480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42</xdr:row>
      <xdr:rowOff>9525</xdr:rowOff>
    </xdr:from>
    <xdr:ext cx="1066800" cy="1428750"/>
    <xdr:pic>
      <xdr:nvPicPr>
        <xdr:cNvPr id="15" name="M2400106_CH101" descr="M2400106_CH101">
          <a:extLst>
            <a:ext uri="{FF2B5EF4-FFF2-40B4-BE49-F238E27FC236}">
              <a16:creationId xmlns:a16="http://schemas.microsoft.com/office/drawing/2014/main" xmlns="" id="{B9FAF3A2-4FE4-5E4F-A610-DCA7404AB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109928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</xdr:row>
      <xdr:rowOff>9525</xdr:rowOff>
    </xdr:from>
    <xdr:ext cx="1066800" cy="1428750"/>
    <xdr:pic>
      <xdr:nvPicPr>
        <xdr:cNvPr id="16" name="M2400295_CH101" descr="M2400295_CH101">
          <a:extLst>
            <a:ext uri="{FF2B5EF4-FFF2-40B4-BE49-F238E27FC236}">
              <a16:creationId xmlns:a16="http://schemas.microsoft.com/office/drawing/2014/main" xmlns="" id="{F678A90F-CB3F-A04E-9CE6-3E930B111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111375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</xdr:row>
      <xdr:rowOff>9525</xdr:rowOff>
    </xdr:from>
    <xdr:ext cx="1066800" cy="1428750"/>
    <xdr:pic>
      <xdr:nvPicPr>
        <xdr:cNvPr id="17" name="M240PO1090_C9007" descr="M240PO1090_C9007">
          <a:extLst>
            <a:ext uri="{FF2B5EF4-FFF2-40B4-BE49-F238E27FC236}">
              <a16:creationId xmlns:a16="http://schemas.microsoft.com/office/drawing/2014/main" xmlns="" id="{A342076B-ADB3-E04A-8D8D-4662C9D2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112823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</xdr:row>
      <xdr:rowOff>9525</xdr:rowOff>
    </xdr:from>
    <xdr:ext cx="1066800" cy="1428750"/>
    <xdr:pic>
      <xdr:nvPicPr>
        <xdr:cNvPr id="18" name="M241P6909_C9003" descr="M241P6909_C9003">
          <a:extLst>
            <a:ext uri="{FF2B5EF4-FFF2-40B4-BE49-F238E27FC236}">
              <a16:creationId xmlns:a16="http://schemas.microsoft.com/office/drawing/2014/main" xmlns="" id="{56815C92-2D20-2D40-AEA2-35EEC1364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14271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</xdr:row>
      <xdr:rowOff>9525</xdr:rowOff>
    </xdr:from>
    <xdr:ext cx="1066800" cy="1428750"/>
    <xdr:pic>
      <xdr:nvPicPr>
        <xdr:cNvPr id="19" name="M243DE1710_C101" descr="M243DE1710_C101">
          <a:extLst>
            <a:ext uri="{FF2B5EF4-FFF2-40B4-BE49-F238E27FC236}">
              <a16:creationId xmlns:a16="http://schemas.microsoft.com/office/drawing/2014/main" xmlns="" id="{13C4B8FF-7962-CA41-8A7B-EDDBE6FC4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15719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</xdr:row>
      <xdr:rowOff>9525</xdr:rowOff>
    </xdr:from>
    <xdr:ext cx="1066800" cy="1428750"/>
    <xdr:pic>
      <xdr:nvPicPr>
        <xdr:cNvPr id="20" name="M243DE1710_C2517" descr="M243DE1710_C2517">
          <a:extLst>
            <a:ext uri="{FF2B5EF4-FFF2-40B4-BE49-F238E27FC236}">
              <a16:creationId xmlns:a16="http://schemas.microsoft.com/office/drawing/2014/main" xmlns="" id="{6891909D-4B7C-5143-8651-929C6C71B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117167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</xdr:row>
      <xdr:rowOff>9525</xdr:rowOff>
    </xdr:from>
    <xdr:ext cx="1066800" cy="1428750"/>
    <xdr:pic>
      <xdr:nvPicPr>
        <xdr:cNvPr id="21" name="M243DE1710_C6008" descr="M243DE1710_C6008">
          <a:extLst>
            <a:ext uri="{FF2B5EF4-FFF2-40B4-BE49-F238E27FC236}">
              <a16:creationId xmlns:a16="http://schemas.microsoft.com/office/drawing/2014/main" xmlns="" id="{FDF8A807-BF65-634A-942B-5FAE92BC5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118614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</xdr:row>
      <xdr:rowOff>9525</xdr:rowOff>
    </xdr:from>
    <xdr:ext cx="1066800" cy="1428750"/>
    <xdr:pic>
      <xdr:nvPicPr>
        <xdr:cNvPr id="22" name="M243DE1710_C6018" descr="M243DE1710_C6018">
          <a:extLst>
            <a:ext uri="{FF2B5EF4-FFF2-40B4-BE49-F238E27FC236}">
              <a16:creationId xmlns:a16="http://schemas.microsoft.com/office/drawing/2014/main" xmlns="" id="{7895006E-1880-B547-B634-AA412ED1E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120062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</xdr:row>
      <xdr:rowOff>9525</xdr:rowOff>
    </xdr:from>
    <xdr:ext cx="1066800" cy="1428750"/>
    <xdr:pic>
      <xdr:nvPicPr>
        <xdr:cNvPr id="23" name="M243DU0020_C6007" descr="M243DU0020_C6007">
          <a:extLst>
            <a:ext uri="{FF2B5EF4-FFF2-40B4-BE49-F238E27FC236}">
              <a16:creationId xmlns:a16="http://schemas.microsoft.com/office/drawing/2014/main" xmlns="" id="{72117F6E-62EC-7547-8A7E-776A07ED3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121510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69</xdr:row>
      <xdr:rowOff>9525</xdr:rowOff>
    </xdr:from>
    <xdr:ext cx="1066800" cy="1428750"/>
    <xdr:pic>
      <xdr:nvPicPr>
        <xdr:cNvPr id="24" name="M252DE1450_C2200" descr="M252DE1450_C2200">
          <a:extLst>
            <a:ext uri="{FF2B5EF4-FFF2-40B4-BE49-F238E27FC236}">
              <a16:creationId xmlns:a16="http://schemas.microsoft.com/office/drawing/2014/main" xmlns="" id="{E71FA18D-8DBC-744E-B320-960E73E6E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122958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72</xdr:row>
      <xdr:rowOff>9525</xdr:rowOff>
    </xdr:from>
    <xdr:ext cx="1066800" cy="1428750"/>
    <xdr:pic>
      <xdr:nvPicPr>
        <xdr:cNvPr id="25" name="M252DE1450_C6015" descr="M252DE1450_C6015">
          <a:extLst>
            <a:ext uri="{FF2B5EF4-FFF2-40B4-BE49-F238E27FC236}">
              <a16:creationId xmlns:a16="http://schemas.microsoft.com/office/drawing/2014/main" xmlns="" id="{81CA2BE5-F375-E64F-A870-F298045CB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124406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75</xdr:row>
      <xdr:rowOff>9525</xdr:rowOff>
    </xdr:from>
    <xdr:ext cx="1066800" cy="1428750"/>
    <xdr:pic>
      <xdr:nvPicPr>
        <xdr:cNvPr id="26" name="M252DE1890_C101" descr="M252DE1890_C101">
          <a:extLst>
            <a:ext uri="{FF2B5EF4-FFF2-40B4-BE49-F238E27FC236}">
              <a16:creationId xmlns:a16="http://schemas.microsoft.com/office/drawing/2014/main" xmlns="" id="{1F2574CB-4F4B-C34B-8BF0-72012FE1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125853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9525</xdr:rowOff>
    </xdr:from>
    <xdr:ext cx="1066800" cy="1428750"/>
    <xdr:pic>
      <xdr:nvPicPr>
        <xdr:cNvPr id="27" name="M252DI1770_C2200" descr="M252DI1770_C2200">
          <a:extLst>
            <a:ext uri="{FF2B5EF4-FFF2-40B4-BE49-F238E27FC236}">
              <a16:creationId xmlns:a16="http://schemas.microsoft.com/office/drawing/2014/main" xmlns="" id="{119C4820-14B3-FE40-A1A5-88F98348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127301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81</xdr:row>
      <xdr:rowOff>9525</xdr:rowOff>
    </xdr:from>
    <xdr:ext cx="1066800" cy="1428750"/>
    <xdr:pic>
      <xdr:nvPicPr>
        <xdr:cNvPr id="28" name="M252DU0010_C6008" descr="M252DU0010_C6008">
          <a:extLst>
            <a:ext uri="{FF2B5EF4-FFF2-40B4-BE49-F238E27FC236}">
              <a16:creationId xmlns:a16="http://schemas.microsoft.com/office/drawing/2014/main" xmlns="" id="{AE919CF3-2B80-6647-804A-528484C18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128749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84</xdr:row>
      <xdr:rowOff>9525</xdr:rowOff>
    </xdr:from>
    <xdr:ext cx="1066800" cy="1428750"/>
    <xdr:pic>
      <xdr:nvPicPr>
        <xdr:cNvPr id="29" name="M277P6910_C7018" descr="M277P6910_C7018">
          <a:extLst>
            <a:ext uri="{FF2B5EF4-FFF2-40B4-BE49-F238E27FC236}">
              <a16:creationId xmlns:a16="http://schemas.microsoft.com/office/drawing/2014/main" xmlns="" id="{7892E841-5513-1E43-A675-6467187EC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130197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87</xdr:row>
      <xdr:rowOff>9525</xdr:rowOff>
    </xdr:from>
    <xdr:ext cx="1066800" cy="1428750"/>
    <xdr:pic>
      <xdr:nvPicPr>
        <xdr:cNvPr id="30" name="M277PD3210_C7210" descr="M277PD3210_C7210">
          <a:extLst>
            <a:ext uri="{FF2B5EF4-FFF2-40B4-BE49-F238E27FC236}">
              <a16:creationId xmlns:a16="http://schemas.microsoft.com/office/drawing/2014/main" xmlns="" id="{3DA8C413-20C4-834D-8498-C316A517C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131645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90</xdr:row>
      <xdr:rowOff>9525</xdr:rowOff>
    </xdr:from>
    <xdr:ext cx="1066800" cy="1428750"/>
    <xdr:pic>
      <xdr:nvPicPr>
        <xdr:cNvPr id="31" name="M283PO1090_C1471" descr="M283PO1090_C1471">
          <a:extLst>
            <a:ext uri="{FF2B5EF4-FFF2-40B4-BE49-F238E27FC236}">
              <a16:creationId xmlns:a16="http://schemas.microsoft.com/office/drawing/2014/main" xmlns="" id="{53A04640-299C-C344-9A0C-001247D0D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133092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93</xdr:row>
      <xdr:rowOff>9525</xdr:rowOff>
    </xdr:from>
    <xdr:ext cx="1066800" cy="1428750"/>
    <xdr:pic>
      <xdr:nvPicPr>
        <xdr:cNvPr id="32" name="M28502800_C2723" descr="M28502800_C2723">
          <a:extLst>
            <a:ext uri="{FF2B5EF4-FFF2-40B4-BE49-F238E27FC236}">
              <a16:creationId xmlns:a16="http://schemas.microsoft.com/office/drawing/2014/main" xmlns="" id="{AAFF4D58-6A86-4745-B88C-E01282442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134540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96</xdr:row>
      <xdr:rowOff>9525</xdr:rowOff>
    </xdr:from>
    <xdr:ext cx="1066800" cy="1428750"/>
    <xdr:pic>
      <xdr:nvPicPr>
        <xdr:cNvPr id="33" name="M289LI1770_C6018" descr="M289LI1770_C6018">
          <a:extLst>
            <a:ext uri="{FF2B5EF4-FFF2-40B4-BE49-F238E27FC236}">
              <a16:creationId xmlns:a16="http://schemas.microsoft.com/office/drawing/2014/main" xmlns="" id="{FF82CA3C-D059-2F4C-8C27-52A7279B4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135988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99</xdr:row>
      <xdr:rowOff>9525</xdr:rowOff>
    </xdr:from>
    <xdr:ext cx="1066800" cy="1428750"/>
    <xdr:pic>
      <xdr:nvPicPr>
        <xdr:cNvPr id="34" name="M289LU0010_C2517" descr="M289LU0010_C2517">
          <a:extLst>
            <a:ext uri="{FF2B5EF4-FFF2-40B4-BE49-F238E27FC236}">
              <a16:creationId xmlns:a16="http://schemas.microsoft.com/office/drawing/2014/main" xmlns="" id="{80CD5331-7572-834E-A9CA-ECEAC1EC9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137436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102</xdr:row>
      <xdr:rowOff>9525</xdr:rowOff>
    </xdr:from>
    <xdr:ext cx="1066800" cy="1428750"/>
    <xdr:pic>
      <xdr:nvPicPr>
        <xdr:cNvPr id="35" name="M29203305_C2444" descr="M29203305_C2444">
          <a:extLst>
            <a:ext uri="{FF2B5EF4-FFF2-40B4-BE49-F238E27FC236}">
              <a16:creationId xmlns:a16="http://schemas.microsoft.com/office/drawing/2014/main" xmlns="" id="{7BF4C10F-9F5C-4545-B1CB-CCEAB50F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138884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105</xdr:row>
      <xdr:rowOff>9525</xdr:rowOff>
    </xdr:from>
    <xdr:ext cx="1066800" cy="1428750"/>
    <xdr:pic>
      <xdr:nvPicPr>
        <xdr:cNvPr id="36" name="M29203606F_CJ068" descr="M29203606F_CJ068">
          <a:extLst>
            <a:ext uri="{FF2B5EF4-FFF2-40B4-BE49-F238E27FC236}">
              <a16:creationId xmlns:a16="http://schemas.microsoft.com/office/drawing/2014/main" xmlns="" id="{E03377A6-93B4-9848-B2A4-E656438C8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140331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108</xdr:row>
      <xdr:rowOff>9525</xdr:rowOff>
    </xdr:from>
    <xdr:ext cx="1066800" cy="1428750"/>
    <xdr:pic>
      <xdr:nvPicPr>
        <xdr:cNvPr id="37" name="M29400116_CH101" descr="M29400116_CH101">
          <a:extLst>
            <a:ext uri="{FF2B5EF4-FFF2-40B4-BE49-F238E27FC236}">
              <a16:creationId xmlns:a16="http://schemas.microsoft.com/office/drawing/2014/main" xmlns="" id="{18322F3C-6BA5-B746-BDB8-EC4597FE0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141779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111</xdr:row>
      <xdr:rowOff>9525</xdr:rowOff>
    </xdr:from>
    <xdr:ext cx="1066800" cy="1428750"/>
    <xdr:pic>
      <xdr:nvPicPr>
        <xdr:cNvPr id="38" name="M29800125_CGH41" descr="M29800125_CGH41">
          <a:extLst>
            <a:ext uri="{FF2B5EF4-FFF2-40B4-BE49-F238E27FC236}">
              <a16:creationId xmlns:a16="http://schemas.microsoft.com/office/drawing/2014/main" xmlns="" id="{09B40AAF-52DF-9445-8B11-51EED7BD5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143227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114</xdr:row>
      <xdr:rowOff>9525</xdr:rowOff>
    </xdr:from>
    <xdr:ext cx="1066800" cy="1428750"/>
    <xdr:pic>
      <xdr:nvPicPr>
        <xdr:cNvPr id="39" name="M29800125_CMR90" descr="M29800125_CMR90">
          <a:extLst>
            <a:ext uri="{FF2B5EF4-FFF2-40B4-BE49-F238E27FC236}">
              <a16:creationId xmlns:a16="http://schemas.microsoft.com/office/drawing/2014/main" xmlns="" id="{39752159-08D0-CD4F-883E-53335A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144675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9525</xdr:rowOff>
    </xdr:from>
    <xdr:ext cx="1066800" cy="1428750"/>
    <xdr:pic>
      <xdr:nvPicPr>
        <xdr:cNvPr id="40" name="M29805200_CLE07" descr="M29805200_CLE07">
          <a:extLst>
            <a:ext uri="{FF2B5EF4-FFF2-40B4-BE49-F238E27FC236}">
              <a16:creationId xmlns:a16="http://schemas.microsoft.com/office/drawing/2014/main" xmlns="" id="{75924F3F-2EDD-E947-AB8C-073F3338D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146123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120</xdr:row>
      <xdr:rowOff>9525</xdr:rowOff>
    </xdr:from>
    <xdr:ext cx="1066800" cy="1428750"/>
    <xdr:pic>
      <xdr:nvPicPr>
        <xdr:cNvPr id="41" name="M29805200_CWG16" descr="M29805200_CWG16">
          <a:extLst>
            <a:ext uri="{FF2B5EF4-FFF2-40B4-BE49-F238E27FC236}">
              <a16:creationId xmlns:a16="http://schemas.microsoft.com/office/drawing/2014/main" xmlns="" id="{38BB5A9E-6327-264C-92AB-EEA98D8A0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147570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123</xdr:row>
      <xdr:rowOff>9525</xdr:rowOff>
    </xdr:from>
    <xdr:ext cx="1066800" cy="1428750"/>
    <xdr:pic>
      <xdr:nvPicPr>
        <xdr:cNvPr id="42" name="M29805215_CXV04" descr="M29805215_CXV04">
          <a:extLst>
            <a:ext uri="{FF2B5EF4-FFF2-40B4-BE49-F238E27FC236}">
              <a16:creationId xmlns:a16="http://schemas.microsoft.com/office/drawing/2014/main" xmlns="" id="{1CD99FCB-D823-2141-B99E-60D33BB87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149018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126</xdr:row>
      <xdr:rowOff>9525</xdr:rowOff>
    </xdr:from>
    <xdr:ext cx="1066800" cy="1428750"/>
    <xdr:pic>
      <xdr:nvPicPr>
        <xdr:cNvPr id="43" name="M2L00315_C2361" descr="M2L00315_C2361">
          <a:extLst>
            <a:ext uri="{FF2B5EF4-FFF2-40B4-BE49-F238E27FC236}">
              <a16:creationId xmlns:a16="http://schemas.microsoft.com/office/drawing/2014/main" xmlns="" id="{AC8D4281-4E54-7040-998E-2281C48EF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150466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129</xdr:row>
      <xdr:rowOff>9525</xdr:rowOff>
    </xdr:from>
    <xdr:ext cx="1066800" cy="1428750"/>
    <xdr:pic>
      <xdr:nvPicPr>
        <xdr:cNvPr id="44" name="M2L00315_C2438" descr="M2L00315_C2438">
          <a:extLst>
            <a:ext uri="{FF2B5EF4-FFF2-40B4-BE49-F238E27FC236}">
              <a16:creationId xmlns:a16="http://schemas.microsoft.com/office/drawing/2014/main" xmlns="" id="{8D4D92FD-D5FD-FF49-B98C-43853D6A6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151914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9525</xdr:rowOff>
    </xdr:from>
    <xdr:ext cx="1066800" cy="1428750"/>
    <xdr:pic>
      <xdr:nvPicPr>
        <xdr:cNvPr id="45" name="M2L00315_C2519" descr="M2L00315_C2519">
          <a:extLst>
            <a:ext uri="{FF2B5EF4-FFF2-40B4-BE49-F238E27FC236}">
              <a16:creationId xmlns:a16="http://schemas.microsoft.com/office/drawing/2014/main" xmlns="" id="{87DBBB17-8409-6247-861A-1AC80B532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153362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135</xdr:row>
      <xdr:rowOff>9525</xdr:rowOff>
    </xdr:from>
    <xdr:ext cx="1066800" cy="1428750"/>
    <xdr:pic>
      <xdr:nvPicPr>
        <xdr:cNvPr id="46" name="MB407E1450_C012" descr="MB407E1450_C012">
          <a:extLst>
            <a:ext uri="{FF2B5EF4-FFF2-40B4-BE49-F238E27FC236}">
              <a16:creationId xmlns:a16="http://schemas.microsoft.com/office/drawing/2014/main" xmlns="" id="{8FAFD75E-6D35-634F-AF3B-7091015DC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154809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138</xdr:row>
      <xdr:rowOff>9525</xdr:rowOff>
    </xdr:from>
    <xdr:ext cx="1066800" cy="1428750"/>
    <xdr:pic>
      <xdr:nvPicPr>
        <xdr:cNvPr id="47" name="MB412LDWH_C1030" descr="MB412LDWH_C1030">
          <a:extLst>
            <a:ext uri="{FF2B5EF4-FFF2-40B4-BE49-F238E27FC236}">
              <a16:creationId xmlns:a16="http://schemas.microsoft.com/office/drawing/2014/main" xmlns="" id="{EAC88375-9919-BB41-BB6D-EF2BDE61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156257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141</xdr:row>
      <xdr:rowOff>9525</xdr:rowOff>
    </xdr:from>
    <xdr:ext cx="1066800" cy="1428750"/>
    <xdr:pic>
      <xdr:nvPicPr>
        <xdr:cNvPr id="48" name="MB4223580T_CDQ57" descr="MB4223580T_CDQ57">
          <a:extLst>
            <a:ext uri="{FF2B5EF4-FFF2-40B4-BE49-F238E27FC236}">
              <a16:creationId xmlns:a16="http://schemas.microsoft.com/office/drawing/2014/main" xmlns="" id="{DA4A82D8-166D-5F4E-B2F3-07DA40159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157705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144</xdr:row>
      <xdr:rowOff>9525</xdr:rowOff>
    </xdr:from>
    <xdr:ext cx="1066800" cy="1428750"/>
    <xdr:pic>
      <xdr:nvPicPr>
        <xdr:cNvPr id="49" name="MB430L00H_C009" descr="MB430L00H_C009">
          <a:extLst>
            <a:ext uri="{FF2B5EF4-FFF2-40B4-BE49-F238E27FC236}">
              <a16:creationId xmlns:a16="http://schemas.microsoft.com/office/drawing/2014/main" xmlns="" id="{C06A60C9-FE88-D44A-85A6-484E2A0E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159153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147</xdr:row>
      <xdr:rowOff>9525</xdr:rowOff>
    </xdr:from>
    <xdr:ext cx="1066800" cy="1428750"/>
    <xdr:pic>
      <xdr:nvPicPr>
        <xdr:cNvPr id="50" name="MB430LDWH_C009" descr="MB430LDWH_C009">
          <a:extLst>
            <a:ext uri="{FF2B5EF4-FFF2-40B4-BE49-F238E27FC236}">
              <a16:creationId xmlns:a16="http://schemas.microsoft.com/office/drawing/2014/main" xmlns="" id="{12E34990-4BFE-3148-9A6B-FD3A7A4A9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160601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150</xdr:row>
      <xdr:rowOff>9525</xdr:rowOff>
    </xdr:from>
    <xdr:ext cx="1066800" cy="1428750"/>
    <xdr:pic>
      <xdr:nvPicPr>
        <xdr:cNvPr id="51" name="MCS93551_CVV46" descr="MCS93551_CVV46">
          <a:extLst>
            <a:ext uri="{FF2B5EF4-FFF2-40B4-BE49-F238E27FC236}">
              <a16:creationId xmlns:a16="http://schemas.microsoft.com/office/drawing/2014/main" xmlns="" id="{F65B7C86-DF1C-6140-A05C-F69A4B5A1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162048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153</xdr:row>
      <xdr:rowOff>9525</xdr:rowOff>
    </xdr:from>
    <xdr:ext cx="1066800" cy="1428750"/>
    <xdr:pic>
      <xdr:nvPicPr>
        <xdr:cNvPr id="52" name="MCS93811_CBG21" descr="MCS93811_CBG21">
          <a:extLst>
            <a:ext uri="{FF2B5EF4-FFF2-40B4-BE49-F238E27FC236}">
              <a16:creationId xmlns:a16="http://schemas.microsoft.com/office/drawing/2014/main" xmlns="" id="{7C68A85A-382A-E34E-980D-5600AC622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163496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156</xdr:row>
      <xdr:rowOff>9525</xdr:rowOff>
    </xdr:from>
    <xdr:ext cx="1066800" cy="1428750"/>
    <xdr:pic>
      <xdr:nvPicPr>
        <xdr:cNvPr id="53" name="MCS93811_CIN15" descr="MCS93811_CIN15">
          <a:extLst>
            <a:ext uri="{FF2B5EF4-FFF2-40B4-BE49-F238E27FC236}">
              <a16:creationId xmlns:a16="http://schemas.microsoft.com/office/drawing/2014/main" xmlns="" id="{8457658A-3EC2-AB43-8BF6-85C49007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164944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159</xdr:row>
      <xdr:rowOff>9525</xdr:rowOff>
    </xdr:from>
    <xdr:ext cx="1066800" cy="1428750"/>
    <xdr:pic>
      <xdr:nvPicPr>
        <xdr:cNvPr id="54" name="MD4796465_CID24" descr="MD4796465_CID24">
          <a:extLst>
            <a:ext uri="{FF2B5EF4-FFF2-40B4-BE49-F238E27FC236}">
              <a16:creationId xmlns:a16="http://schemas.microsoft.com/office/drawing/2014/main" xmlns="" id="{505D18D0-CC6B-044C-B797-6E3B21F9A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166392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162</xdr:row>
      <xdr:rowOff>9525</xdr:rowOff>
    </xdr:from>
    <xdr:ext cx="1066800" cy="1428750"/>
    <xdr:pic>
      <xdr:nvPicPr>
        <xdr:cNvPr id="55" name="MD4796514_C4506" descr="MD4796514_C4506">
          <a:extLst>
            <a:ext uri="{FF2B5EF4-FFF2-40B4-BE49-F238E27FC236}">
              <a16:creationId xmlns:a16="http://schemas.microsoft.com/office/drawing/2014/main" xmlns="" id="{96DD1476-8F99-5A42-9655-DA1B8A80D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167840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165</xdr:row>
      <xdr:rowOff>9525</xdr:rowOff>
    </xdr:from>
    <xdr:ext cx="1066800" cy="1428750"/>
    <xdr:pic>
      <xdr:nvPicPr>
        <xdr:cNvPr id="56" name="MD4796523_CTG25" descr="MD4796523_CTG25">
          <a:extLst>
            <a:ext uri="{FF2B5EF4-FFF2-40B4-BE49-F238E27FC236}">
              <a16:creationId xmlns:a16="http://schemas.microsoft.com/office/drawing/2014/main" xmlns="" id="{BF61E64A-1ED9-1640-BF99-DE125F8D1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169287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168</xdr:row>
      <xdr:rowOff>9525</xdr:rowOff>
    </xdr:from>
    <xdr:ext cx="1066800" cy="1428750"/>
    <xdr:pic>
      <xdr:nvPicPr>
        <xdr:cNvPr id="57" name="MD8211308_C4425" descr="MD8211308_C4425">
          <a:extLst>
            <a:ext uri="{FF2B5EF4-FFF2-40B4-BE49-F238E27FC236}">
              <a16:creationId xmlns:a16="http://schemas.microsoft.com/office/drawing/2014/main" xmlns="" id="{D89CD589-7CBC-4E48-BAA4-ED4A9ABA3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170735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171</xdr:row>
      <xdr:rowOff>9525</xdr:rowOff>
    </xdr:from>
    <xdr:ext cx="1066800" cy="1428750"/>
    <xdr:pic>
      <xdr:nvPicPr>
        <xdr:cNvPr id="58" name="MD8211308_C570" descr="MD8211308_C570">
          <a:extLst>
            <a:ext uri="{FF2B5EF4-FFF2-40B4-BE49-F238E27FC236}">
              <a16:creationId xmlns:a16="http://schemas.microsoft.com/office/drawing/2014/main" xmlns="" id="{B9909FA1-0AC3-AE4E-8307-28C0C6CA1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172183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174</xdr:row>
      <xdr:rowOff>9525</xdr:rowOff>
    </xdr:from>
    <xdr:ext cx="1066800" cy="1428750"/>
    <xdr:pic>
      <xdr:nvPicPr>
        <xdr:cNvPr id="59" name="ME8548788_CIZ64" descr="ME8548788_CIZ64">
          <a:extLst>
            <a:ext uri="{FF2B5EF4-FFF2-40B4-BE49-F238E27FC236}">
              <a16:creationId xmlns:a16="http://schemas.microsoft.com/office/drawing/2014/main" xmlns="" id="{59F24148-92CC-E34B-8C6B-23BC0EFB3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173631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177</xdr:row>
      <xdr:rowOff>9525</xdr:rowOff>
    </xdr:from>
    <xdr:ext cx="1066800" cy="1428750"/>
    <xdr:pic>
      <xdr:nvPicPr>
        <xdr:cNvPr id="60" name="ME8548788_CVJ41" descr="ME8548788_CVJ41">
          <a:extLst>
            <a:ext uri="{FF2B5EF4-FFF2-40B4-BE49-F238E27FC236}">
              <a16:creationId xmlns:a16="http://schemas.microsoft.com/office/drawing/2014/main" xmlns="" id="{C75E9AC2-8F61-804F-A31D-F01AC051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175079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180</xdr:row>
      <xdr:rowOff>9525</xdr:rowOff>
    </xdr:from>
    <xdr:ext cx="1066800" cy="1428750"/>
    <xdr:pic>
      <xdr:nvPicPr>
        <xdr:cNvPr id="61" name="ME8549779G_CW787" descr="ME8549779G_CW787">
          <a:extLst>
            <a:ext uri="{FF2B5EF4-FFF2-40B4-BE49-F238E27FC236}">
              <a16:creationId xmlns:a16="http://schemas.microsoft.com/office/drawing/2014/main" xmlns="" id="{DDE171DE-7E45-444C-BA16-52DFA59C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176526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183</xdr:row>
      <xdr:rowOff>9525</xdr:rowOff>
    </xdr:from>
    <xdr:ext cx="1066800" cy="1428750"/>
    <xdr:pic>
      <xdr:nvPicPr>
        <xdr:cNvPr id="62" name="MH249U0065_C022" descr="MH249U0065_C022">
          <a:extLst>
            <a:ext uri="{FF2B5EF4-FFF2-40B4-BE49-F238E27FC236}">
              <a16:creationId xmlns:a16="http://schemas.microsoft.com/office/drawing/2014/main" xmlns="" id="{A15D4157-83C6-8E4B-82C0-EE0C7CA64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177974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9525</xdr:rowOff>
    </xdr:from>
    <xdr:ext cx="1066800" cy="1428750"/>
    <xdr:pic>
      <xdr:nvPicPr>
        <xdr:cNvPr id="63" name="MH251S2470_C024" descr="MH251S2470_C024">
          <a:extLst>
            <a:ext uri="{FF2B5EF4-FFF2-40B4-BE49-F238E27FC236}">
              <a16:creationId xmlns:a16="http://schemas.microsoft.com/office/drawing/2014/main" xmlns="" id="{ACE168FD-4248-E741-895A-26C22E36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179422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189</xdr:row>
      <xdr:rowOff>9525</xdr:rowOff>
    </xdr:from>
    <xdr:ext cx="1066800" cy="1428750"/>
    <xdr:pic>
      <xdr:nvPicPr>
        <xdr:cNvPr id="64" name="MH255S2470_C2455" descr="MH255S2470_C2455">
          <a:extLst>
            <a:ext uri="{FF2B5EF4-FFF2-40B4-BE49-F238E27FC236}">
              <a16:creationId xmlns:a16="http://schemas.microsoft.com/office/drawing/2014/main" xmlns="" id="{C82F78CF-5FAB-FF4E-8086-2207BEDFA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180870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192</xdr:row>
      <xdr:rowOff>9525</xdr:rowOff>
    </xdr:from>
    <xdr:ext cx="1066800" cy="1428750"/>
    <xdr:pic>
      <xdr:nvPicPr>
        <xdr:cNvPr id="65" name="MM49A7440G_C1086" descr="MM49A7440G_C1086">
          <a:extLst>
            <a:ext uri="{FF2B5EF4-FFF2-40B4-BE49-F238E27FC236}">
              <a16:creationId xmlns:a16="http://schemas.microsoft.com/office/drawing/2014/main" xmlns="" id="{C2BC88C2-08D8-604E-B45D-6E020876A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182318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195</xdr:row>
      <xdr:rowOff>9525</xdr:rowOff>
    </xdr:from>
    <xdr:ext cx="1066800" cy="1428750"/>
    <xdr:pic>
      <xdr:nvPicPr>
        <xdr:cNvPr id="66" name="MM49A7440G_C1704" descr="MM49A7440G_C1704">
          <a:extLst>
            <a:ext uri="{FF2B5EF4-FFF2-40B4-BE49-F238E27FC236}">
              <a16:creationId xmlns:a16="http://schemas.microsoft.com/office/drawing/2014/main" xmlns="" id="{62B92E4B-3E97-0B44-A91F-B911D06CB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183765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198</xdr:row>
      <xdr:rowOff>9525</xdr:rowOff>
    </xdr:from>
    <xdr:ext cx="1066800" cy="1428750"/>
    <xdr:pic>
      <xdr:nvPicPr>
        <xdr:cNvPr id="67" name="MM49A7460F_CCT82" descr="MM49A7460F_CCT82">
          <a:extLst>
            <a:ext uri="{FF2B5EF4-FFF2-40B4-BE49-F238E27FC236}">
              <a16:creationId xmlns:a16="http://schemas.microsoft.com/office/drawing/2014/main" xmlns="" id="{DDFCBC00-9615-0846-A808-F382CB3CA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185213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201</xdr:row>
      <xdr:rowOff>9525</xdr:rowOff>
    </xdr:from>
    <xdr:ext cx="1066800" cy="1428750"/>
    <xdr:pic>
      <xdr:nvPicPr>
        <xdr:cNvPr id="68" name="MM6701718_C045" descr="MM6701718_C045">
          <a:extLst>
            <a:ext uri="{FF2B5EF4-FFF2-40B4-BE49-F238E27FC236}">
              <a16:creationId xmlns:a16="http://schemas.microsoft.com/office/drawing/2014/main" xmlns="" id="{66150401-B61A-1B4E-8D2E-53FBF9416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186661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204</xdr:row>
      <xdr:rowOff>9525</xdr:rowOff>
    </xdr:from>
    <xdr:ext cx="1066800" cy="1428750"/>
    <xdr:pic>
      <xdr:nvPicPr>
        <xdr:cNvPr id="69" name="MM6711718_C001" descr="MM6711718_C001">
          <a:extLst>
            <a:ext uri="{FF2B5EF4-FFF2-40B4-BE49-F238E27FC236}">
              <a16:creationId xmlns:a16="http://schemas.microsoft.com/office/drawing/2014/main" xmlns="" id="{90DF5E57-CA65-5947-A744-10C0B422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188109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207</xdr:row>
      <xdr:rowOff>9525</xdr:rowOff>
    </xdr:from>
    <xdr:ext cx="1066800" cy="1428750"/>
    <xdr:pic>
      <xdr:nvPicPr>
        <xdr:cNvPr id="70" name="MM6711718_C011" descr="MM6711718_C011">
          <a:extLst>
            <a:ext uri="{FF2B5EF4-FFF2-40B4-BE49-F238E27FC236}">
              <a16:creationId xmlns:a16="http://schemas.microsoft.com/office/drawing/2014/main" xmlns="" id="{D6CB404C-6EB1-7E44-8A62-D322F99A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189557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210</xdr:row>
      <xdr:rowOff>9525</xdr:rowOff>
    </xdr:from>
    <xdr:ext cx="1066800" cy="1428750"/>
    <xdr:pic>
      <xdr:nvPicPr>
        <xdr:cNvPr id="71" name="MM6711718_C013" descr="MM6711718_C013">
          <a:extLst>
            <a:ext uri="{FF2B5EF4-FFF2-40B4-BE49-F238E27FC236}">
              <a16:creationId xmlns:a16="http://schemas.microsoft.com/office/drawing/2014/main" xmlns="" id="{3D07A018-265E-C942-B56C-2C080266C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191004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9525</xdr:rowOff>
    </xdr:from>
    <xdr:ext cx="1066800" cy="1428750"/>
    <xdr:pic>
      <xdr:nvPicPr>
        <xdr:cNvPr id="72" name="MM6830615_C081" descr="MM6830615_C081">
          <a:extLst>
            <a:ext uri="{FF2B5EF4-FFF2-40B4-BE49-F238E27FC236}">
              <a16:creationId xmlns:a16="http://schemas.microsoft.com/office/drawing/2014/main" xmlns="" id="{93A672C9-48FD-9B4F-BA70-A867547B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192452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216</xdr:row>
      <xdr:rowOff>9525</xdr:rowOff>
    </xdr:from>
    <xdr:ext cx="1066800" cy="1428750"/>
    <xdr:pic>
      <xdr:nvPicPr>
        <xdr:cNvPr id="73" name="MM6881718_C001" descr="MM6881718_C001">
          <a:extLst>
            <a:ext uri="{FF2B5EF4-FFF2-40B4-BE49-F238E27FC236}">
              <a16:creationId xmlns:a16="http://schemas.microsoft.com/office/drawing/2014/main" xmlns="" id="{507DC125-6BF2-454E-8E24-2DEE82CD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193900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219</xdr:row>
      <xdr:rowOff>9525</xdr:rowOff>
    </xdr:from>
    <xdr:ext cx="1066800" cy="1428750"/>
    <xdr:pic>
      <xdr:nvPicPr>
        <xdr:cNvPr id="74" name="MM6881718_C002" descr="MM6881718_C002">
          <a:extLst>
            <a:ext uri="{FF2B5EF4-FFF2-40B4-BE49-F238E27FC236}">
              <a16:creationId xmlns:a16="http://schemas.microsoft.com/office/drawing/2014/main" xmlns="" id="{80B16932-7DE2-D248-8BCF-D0F340F08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195348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222</xdr:row>
      <xdr:rowOff>9525</xdr:rowOff>
    </xdr:from>
    <xdr:ext cx="1066800" cy="1428750"/>
    <xdr:pic>
      <xdr:nvPicPr>
        <xdr:cNvPr id="75" name="MM6901716_C008" descr="MM6901716_C008">
          <a:extLst>
            <a:ext uri="{FF2B5EF4-FFF2-40B4-BE49-F238E27FC236}">
              <a16:creationId xmlns:a16="http://schemas.microsoft.com/office/drawing/2014/main" xmlns="" id="{8DA322BB-B17A-0144-947F-2F4E916A7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196796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225</xdr:row>
      <xdr:rowOff>9525</xdr:rowOff>
    </xdr:from>
    <xdr:ext cx="1066800" cy="1428750"/>
    <xdr:pic>
      <xdr:nvPicPr>
        <xdr:cNvPr id="76" name="MM6910647_C007" descr="MM6910647_C007">
          <a:extLst>
            <a:ext uri="{FF2B5EF4-FFF2-40B4-BE49-F238E27FC236}">
              <a16:creationId xmlns:a16="http://schemas.microsoft.com/office/drawing/2014/main" xmlns="" id="{62A2445F-7CA3-624E-B64A-87466ED3E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198243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228</xdr:row>
      <xdr:rowOff>9525</xdr:rowOff>
    </xdr:from>
    <xdr:ext cx="1066800" cy="1428750"/>
    <xdr:pic>
      <xdr:nvPicPr>
        <xdr:cNvPr id="77" name="MM6911716_C010" descr="MM6911716_C010">
          <a:extLst>
            <a:ext uri="{FF2B5EF4-FFF2-40B4-BE49-F238E27FC236}">
              <a16:creationId xmlns:a16="http://schemas.microsoft.com/office/drawing/2014/main" xmlns="" id="{1D1C20C8-44E9-014A-BF9A-918B77EC3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199691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231</xdr:row>
      <xdr:rowOff>9525</xdr:rowOff>
    </xdr:from>
    <xdr:ext cx="1066800" cy="1428750"/>
    <xdr:pic>
      <xdr:nvPicPr>
        <xdr:cNvPr id="78" name="MM8313212G_C1253" descr="MM8313212G_C1253">
          <a:extLst>
            <a:ext uri="{FF2B5EF4-FFF2-40B4-BE49-F238E27FC236}">
              <a16:creationId xmlns:a16="http://schemas.microsoft.com/office/drawing/2014/main" xmlns="" id="{BEE48A05-479F-1249-867E-92038A977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201139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234</xdr:row>
      <xdr:rowOff>9525</xdr:rowOff>
    </xdr:from>
    <xdr:ext cx="1066800" cy="1428750"/>
    <xdr:pic>
      <xdr:nvPicPr>
        <xdr:cNvPr id="79" name="MM8313222G_C101" descr="MM8313222G_C101">
          <a:extLst>
            <a:ext uri="{FF2B5EF4-FFF2-40B4-BE49-F238E27FC236}">
              <a16:creationId xmlns:a16="http://schemas.microsoft.com/office/drawing/2014/main" xmlns="" id="{FAE51244-6A01-2742-8796-B32F9582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202587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237</xdr:row>
      <xdr:rowOff>9525</xdr:rowOff>
    </xdr:from>
    <xdr:ext cx="1066800" cy="1428750"/>
    <xdr:pic>
      <xdr:nvPicPr>
        <xdr:cNvPr id="80" name="MM8313243G_C101" descr="MM8313243G_C101">
          <a:extLst>
            <a:ext uri="{FF2B5EF4-FFF2-40B4-BE49-F238E27FC236}">
              <a16:creationId xmlns:a16="http://schemas.microsoft.com/office/drawing/2014/main" xmlns="" id="{1D5D137E-C40A-7747-83C4-4854D23D9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204035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240</xdr:row>
      <xdr:rowOff>9525</xdr:rowOff>
    </xdr:from>
    <xdr:ext cx="1066800" cy="1428750"/>
    <xdr:pic>
      <xdr:nvPicPr>
        <xdr:cNvPr id="81" name="MNI708606_C2438" descr="MNI708606_C2438">
          <a:extLst>
            <a:ext uri="{FF2B5EF4-FFF2-40B4-BE49-F238E27FC236}">
              <a16:creationId xmlns:a16="http://schemas.microsoft.com/office/drawing/2014/main" xmlns="" id="{217A4EA4-86A3-634A-A634-319C2DDEC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205482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243</xdr:row>
      <xdr:rowOff>9525</xdr:rowOff>
    </xdr:from>
    <xdr:ext cx="1066800" cy="1428750"/>
    <xdr:pic>
      <xdr:nvPicPr>
        <xdr:cNvPr id="82" name="MPCLN2035_C6536" descr="MPCLN2035_C6536">
          <a:extLst>
            <a:ext uri="{FF2B5EF4-FFF2-40B4-BE49-F238E27FC236}">
              <a16:creationId xmlns:a16="http://schemas.microsoft.com/office/drawing/2014/main" xmlns="" id="{89DB9415-26BE-8C44-BCCA-FDEE4F9D3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206930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246</xdr:row>
      <xdr:rowOff>9525</xdr:rowOff>
    </xdr:from>
    <xdr:ext cx="1066800" cy="1428750"/>
    <xdr:pic>
      <xdr:nvPicPr>
        <xdr:cNvPr id="83" name="MPCLN2039_C8087" descr="MPCLN2039_C8087">
          <a:extLst>
            <a:ext uri="{FF2B5EF4-FFF2-40B4-BE49-F238E27FC236}">
              <a16:creationId xmlns:a16="http://schemas.microsoft.com/office/drawing/2014/main" xmlns="" id="{E4B0B916-55B7-5446-8504-C4FAF3CAA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208378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249</xdr:row>
      <xdr:rowOff>9525</xdr:rowOff>
    </xdr:from>
    <xdr:ext cx="1066800" cy="1428750"/>
    <xdr:pic>
      <xdr:nvPicPr>
        <xdr:cNvPr id="84" name="MR4566525_C1796" descr="MR4566525_C1796">
          <a:extLst>
            <a:ext uri="{FF2B5EF4-FFF2-40B4-BE49-F238E27FC236}">
              <a16:creationId xmlns:a16="http://schemas.microsoft.com/office/drawing/2014/main" xmlns="" id="{7D1FB504-8F42-5741-A306-4B2E28E8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209826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252</xdr:row>
      <xdr:rowOff>9525</xdr:rowOff>
    </xdr:from>
    <xdr:ext cx="1066800" cy="1428750"/>
    <xdr:pic>
      <xdr:nvPicPr>
        <xdr:cNvPr id="85" name="MR4576518_C6539" descr="MR4576518_C6539">
          <a:extLst>
            <a:ext uri="{FF2B5EF4-FFF2-40B4-BE49-F238E27FC236}">
              <a16:creationId xmlns:a16="http://schemas.microsoft.com/office/drawing/2014/main" xmlns="" id="{11C8BD40-464D-844E-8087-FEADD472D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211274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255</xdr:row>
      <xdr:rowOff>9525</xdr:rowOff>
    </xdr:from>
    <xdr:ext cx="1066800" cy="1428750"/>
    <xdr:pic>
      <xdr:nvPicPr>
        <xdr:cNvPr id="86" name="MR4797BTD_C1142" descr="MR4797BTD_C1142">
          <a:extLst>
            <a:ext uri="{FF2B5EF4-FFF2-40B4-BE49-F238E27FC236}">
              <a16:creationId xmlns:a16="http://schemas.microsoft.com/office/drawing/2014/main" xmlns="" id="{8C6D99F6-E22F-C348-8D97-37E79CE4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212721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258</xdr:row>
      <xdr:rowOff>9525</xdr:rowOff>
    </xdr:from>
    <xdr:ext cx="1066800" cy="1428750"/>
    <xdr:pic>
      <xdr:nvPicPr>
        <xdr:cNvPr id="87" name="MR4807BWD_C2271" descr="MR4807BWD_C2271">
          <a:extLst>
            <a:ext uri="{FF2B5EF4-FFF2-40B4-BE49-F238E27FC236}">
              <a16:creationId xmlns:a16="http://schemas.microsoft.com/office/drawing/2014/main" xmlns="" id="{17CB628A-6DD4-1447-A3CA-E7AE93CA0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214169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261</xdr:row>
      <xdr:rowOff>9525</xdr:rowOff>
    </xdr:from>
    <xdr:ext cx="1066800" cy="1428750"/>
    <xdr:pic>
      <xdr:nvPicPr>
        <xdr:cNvPr id="88" name="MR4857BWD_C337" descr="MR4857BWD_C337">
          <a:extLst>
            <a:ext uri="{FF2B5EF4-FFF2-40B4-BE49-F238E27FC236}">
              <a16:creationId xmlns:a16="http://schemas.microsoft.com/office/drawing/2014/main" xmlns="" id="{3C91C9BF-BE57-1C4A-B46B-D2454470F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215617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264</xdr:row>
      <xdr:rowOff>9525</xdr:rowOff>
    </xdr:from>
    <xdr:ext cx="1066800" cy="1428750"/>
    <xdr:pic>
      <xdr:nvPicPr>
        <xdr:cNvPr id="89" name="MR489LDBHK_C010" descr="MR489LDBHK_C010">
          <a:extLst>
            <a:ext uri="{FF2B5EF4-FFF2-40B4-BE49-F238E27FC236}">
              <a16:creationId xmlns:a16="http://schemas.microsoft.com/office/drawing/2014/main" xmlns="" id="{D3775F8D-D0CC-364C-9927-509562A9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217065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267</xdr:row>
      <xdr:rowOff>9525</xdr:rowOff>
    </xdr:from>
    <xdr:ext cx="1066800" cy="1428750"/>
    <xdr:pic>
      <xdr:nvPicPr>
        <xdr:cNvPr id="90" name="MR620S1889_CCB50" descr="MR620S1889_CCB50">
          <a:extLst>
            <a:ext uri="{FF2B5EF4-FFF2-40B4-BE49-F238E27FC236}">
              <a16:creationId xmlns:a16="http://schemas.microsoft.com/office/drawing/2014/main" xmlns="" id="{26C5CD91-A8CD-AC45-A073-FDADF2D26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218513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270</xdr:row>
      <xdr:rowOff>9525</xdr:rowOff>
    </xdr:from>
    <xdr:ext cx="1066800" cy="1428750"/>
    <xdr:pic>
      <xdr:nvPicPr>
        <xdr:cNvPr id="91" name="MR6250627_C001" descr="MR6250627_C001">
          <a:extLst>
            <a:ext uri="{FF2B5EF4-FFF2-40B4-BE49-F238E27FC236}">
              <a16:creationId xmlns:a16="http://schemas.microsoft.com/office/drawing/2014/main" xmlns="" id="{39EAD212-E293-A541-A1F6-E49433DC4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219960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273</xdr:row>
      <xdr:rowOff>9525</xdr:rowOff>
    </xdr:from>
    <xdr:ext cx="1066800" cy="1428750"/>
    <xdr:pic>
      <xdr:nvPicPr>
        <xdr:cNvPr id="92" name="MSY00100_C2386" descr="MSY00100_C2386">
          <a:extLst>
            <a:ext uri="{FF2B5EF4-FFF2-40B4-BE49-F238E27FC236}">
              <a16:creationId xmlns:a16="http://schemas.microsoft.com/office/drawing/2014/main" xmlns="" id="{EF68F1DD-77EC-B749-8578-C5A9A91A8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221408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276</xdr:row>
      <xdr:rowOff>9525</xdr:rowOff>
    </xdr:from>
    <xdr:ext cx="1066800" cy="1428750"/>
    <xdr:pic>
      <xdr:nvPicPr>
        <xdr:cNvPr id="93" name="MW431LDBH_C347" descr="MW431LDBH_C347">
          <a:extLst>
            <a:ext uri="{FF2B5EF4-FFF2-40B4-BE49-F238E27FC236}">
              <a16:creationId xmlns:a16="http://schemas.microsoft.com/office/drawing/2014/main" xmlns="" id="{F8B1288C-7401-E142-A8B1-FEC66B8C9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222856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279</xdr:row>
      <xdr:rowOff>9525</xdr:rowOff>
    </xdr:from>
    <xdr:ext cx="1066800" cy="1428750"/>
    <xdr:pic>
      <xdr:nvPicPr>
        <xdr:cNvPr id="94" name="MW4826509_C2165" descr="MW4826509_C2165">
          <a:extLst>
            <a:ext uri="{FF2B5EF4-FFF2-40B4-BE49-F238E27FC236}">
              <a16:creationId xmlns:a16="http://schemas.microsoft.com/office/drawing/2014/main" xmlns="" id="{4F39A1C0-2DB9-E341-8CF8-099F7AC20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224304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282</xdr:row>
      <xdr:rowOff>9525</xdr:rowOff>
    </xdr:from>
    <xdr:ext cx="1066800" cy="1428750"/>
    <xdr:pic>
      <xdr:nvPicPr>
        <xdr:cNvPr id="95" name="MW4827BPD2_C2166" descr="MW4827BPD2_C2166">
          <a:extLst>
            <a:ext uri="{FF2B5EF4-FFF2-40B4-BE49-F238E27FC236}">
              <a16:creationId xmlns:a16="http://schemas.microsoft.com/office/drawing/2014/main" xmlns="" id="{04AE82A6-8351-6C4E-81F5-57DA56652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225752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285</xdr:row>
      <xdr:rowOff>9525</xdr:rowOff>
    </xdr:from>
    <xdr:ext cx="1066800" cy="1428750"/>
    <xdr:pic>
      <xdr:nvPicPr>
        <xdr:cNvPr id="96" name="MW4827BWD_C2167" descr="MW4827BWD_C2167">
          <a:extLst>
            <a:ext uri="{FF2B5EF4-FFF2-40B4-BE49-F238E27FC236}">
              <a16:creationId xmlns:a16="http://schemas.microsoft.com/office/drawing/2014/main" xmlns="" id="{9EE29D07-76D0-2849-B081-EE9356761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227199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288</xdr:row>
      <xdr:rowOff>9525</xdr:rowOff>
    </xdr:from>
    <xdr:ext cx="1066800" cy="1428750"/>
    <xdr:pic>
      <xdr:nvPicPr>
        <xdr:cNvPr id="97" name="MW4827BWD_C802" descr="MW4827BWD_C802">
          <a:extLst>
            <a:ext uri="{FF2B5EF4-FFF2-40B4-BE49-F238E27FC236}">
              <a16:creationId xmlns:a16="http://schemas.microsoft.com/office/drawing/2014/main" xmlns="" id="{37DFAF5E-9D22-BC45-AEDB-72FDAE6D6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228647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9525</xdr:rowOff>
    </xdr:from>
    <xdr:ext cx="1066800" cy="1428750"/>
    <xdr:pic>
      <xdr:nvPicPr>
        <xdr:cNvPr id="98" name="MW8633315G_C101" descr="MW8633315G_C101">
          <a:extLst>
            <a:ext uri="{FF2B5EF4-FFF2-40B4-BE49-F238E27FC236}">
              <a16:creationId xmlns:a16="http://schemas.microsoft.com/office/drawing/2014/main" xmlns="" id="{9ABFBC8F-9E07-E54C-AC78-0CE8C8C21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230095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9525</xdr:rowOff>
    </xdr:from>
    <xdr:ext cx="1066800" cy="1428750"/>
    <xdr:pic>
      <xdr:nvPicPr>
        <xdr:cNvPr id="99" name="MW8633315G_C3657" descr="MW8633315G_C3657">
          <a:extLst>
            <a:ext uri="{FF2B5EF4-FFF2-40B4-BE49-F238E27FC236}">
              <a16:creationId xmlns:a16="http://schemas.microsoft.com/office/drawing/2014/main" xmlns="" id="{283028F8-83D1-0744-8F64-B6A962392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231543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297</xdr:row>
      <xdr:rowOff>9525</xdr:rowOff>
    </xdr:from>
    <xdr:ext cx="1066800" cy="1428750"/>
    <xdr:pic>
      <xdr:nvPicPr>
        <xdr:cNvPr id="100" name="MW8633318G_C101" descr="MW8633318G_C101">
          <a:extLst>
            <a:ext uri="{FF2B5EF4-FFF2-40B4-BE49-F238E27FC236}">
              <a16:creationId xmlns:a16="http://schemas.microsoft.com/office/drawing/2014/main" xmlns="" id="{D5D78113-FB48-2E42-8451-C83EAD86B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232991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300</xdr:row>
      <xdr:rowOff>9525</xdr:rowOff>
    </xdr:from>
    <xdr:ext cx="1066800" cy="1428750"/>
    <xdr:pic>
      <xdr:nvPicPr>
        <xdr:cNvPr id="101" name="MW8633318G_C3657" descr="MW8633318G_C3657">
          <a:extLst>
            <a:ext uri="{FF2B5EF4-FFF2-40B4-BE49-F238E27FC236}">
              <a16:creationId xmlns:a16="http://schemas.microsoft.com/office/drawing/2014/main" xmlns="" id="{F3C6C094-213A-794C-A86D-361C5E400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234438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303</xdr:row>
      <xdr:rowOff>9525</xdr:rowOff>
    </xdr:from>
    <xdr:ext cx="1066800" cy="1428750"/>
    <xdr:pic>
      <xdr:nvPicPr>
        <xdr:cNvPr id="102" name="MW8633318G_C7220" descr="MW8633318G_C7220">
          <a:extLst>
            <a:ext uri="{FF2B5EF4-FFF2-40B4-BE49-F238E27FC236}">
              <a16:creationId xmlns:a16="http://schemas.microsoft.com/office/drawing/2014/main" xmlns="" id="{DA6AF442-3D85-0340-8EA6-6A7AA582D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235886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306</xdr:row>
      <xdr:rowOff>9525</xdr:rowOff>
    </xdr:from>
    <xdr:ext cx="1066800" cy="1428750"/>
    <xdr:pic>
      <xdr:nvPicPr>
        <xdr:cNvPr id="103" name="MW8639085G_C3657" descr="MW8639085G_C3657">
          <a:extLst>
            <a:ext uri="{FF2B5EF4-FFF2-40B4-BE49-F238E27FC236}">
              <a16:creationId xmlns:a16="http://schemas.microsoft.com/office/drawing/2014/main" xmlns="" id="{E898E336-8D62-EB40-B17D-A6E6A349B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237334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309</xdr:row>
      <xdr:rowOff>9525</xdr:rowOff>
    </xdr:from>
    <xdr:ext cx="1066800" cy="1428750"/>
    <xdr:pic>
      <xdr:nvPicPr>
        <xdr:cNvPr id="104" name="MW8639085G_C7220" descr="MW8639085G_C7220">
          <a:extLst>
            <a:ext uri="{FF2B5EF4-FFF2-40B4-BE49-F238E27FC236}">
              <a16:creationId xmlns:a16="http://schemas.microsoft.com/office/drawing/2014/main" xmlns="" id="{EAC81E0D-D572-6142-A6EF-F4341E56F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238782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312</xdr:row>
      <xdr:rowOff>9525</xdr:rowOff>
    </xdr:from>
    <xdr:ext cx="1066800" cy="1428750"/>
    <xdr:pic>
      <xdr:nvPicPr>
        <xdr:cNvPr id="105" name="MW8651376_C001" descr="MW8651376_C001">
          <a:extLst>
            <a:ext uri="{FF2B5EF4-FFF2-40B4-BE49-F238E27FC236}">
              <a16:creationId xmlns:a16="http://schemas.microsoft.com/office/drawing/2014/main" xmlns="" id="{1E6B6848-DDA1-C844-B627-FB13F697A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240230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315</xdr:row>
      <xdr:rowOff>9525</xdr:rowOff>
    </xdr:from>
    <xdr:ext cx="1066800" cy="1428750"/>
    <xdr:pic>
      <xdr:nvPicPr>
        <xdr:cNvPr id="106" name="Y0Z37X1290_C1469" descr="Y0Z37X1290_C1469">
          <a:extLst>
            <a:ext uri="{FF2B5EF4-FFF2-40B4-BE49-F238E27FC236}">
              <a16:creationId xmlns:a16="http://schemas.microsoft.com/office/drawing/2014/main" xmlns="" id="{CCF9AE5C-6FC2-D243-8356-B4C720333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241677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318</xdr:row>
      <xdr:rowOff>9525</xdr:rowOff>
    </xdr:from>
    <xdr:ext cx="1066800" cy="1428750"/>
    <xdr:pic>
      <xdr:nvPicPr>
        <xdr:cNvPr id="107" name="Y277PJ201Y_C7300" descr="Y277PJ201Y_C7300">
          <a:extLst>
            <a:ext uri="{FF2B5EF4-FFF2-40B4-BE49-F238E27FC236}">
              <a16:creationId xmlns:a16="http://schemas.microsoft.com/office/drawing/2014/main" xmlns="" id="{EAF54F19-BDB6-BE43-BFCD-E80EA521D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243125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321</xdr:row>
      <xdr:rowOff>9525</xdr:rowOff>
    </xdr:from>
    <xdr:ext cx="1066800" cy="1428750"/>
    <xdr:pic>
      <xdr:nvPicPr>
        <xdr:cNvPr id="108" name="Y279DI1780_C5797" descr="Y279DI1780_C5797">
          <a:extLst>
            <a:ext uri="{FF2B5EF4-FFF2-40B4-BE49-F238E27FC236}">
              <a16:creationId xmlns:a16="http://schemas.microsoft.com/office/drawing/2014/main" xmlns="" id="{6733A906-AAD3-DA4A-80C4-A7E188BE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244573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324</xdr:row>
      <xdr:rowOff>9525</xdr:rowOff>
    </xdr:from>
    <xdr:ext cx="1066800" cy="1428750"/>
    <xdr:pic>
      <xdr:nvPicPr>
        <xdr:cNvPr id="109" name="MAURP333_C2637" descr="MAURP333_C2637">
          <a:extLst>
            <a:ext uri="{FF2B5EF4-FFF2-40B4-BE49-F238E27FC236}">
              <a16:creationId xmlns:a16="http://schemas.microsoft.com/office/drawing/2014/main" xmlns="" id="{0F110D75-363C-F343-97FE-B4170D4E9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75180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327</xdr:row>
      <xdr:rowOff>9525</xdr:rowOff>
    </xdr:from>
    <xdr:ext cx="1066800" cy="1428750"/>
    <xdr:pic>
      <xdr:nvPicPr>
        <xdr:cNvPr id="110" name="MBCIBU422_C8457" descr="MBCIBU422_C8457">
          <a:extLst>
            <a:ext uri="{FF2B5EF4-FFF2-40B4-BE49-F238E27FC236}">
              <a16:creationId xmlns:a16="http://schemas.microsoft.com/office/drawing/2014/main" xmlns="" id="{C1793A1C-5910-A94A-B8AA-7EAE80395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76628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9525</xdr:rowOff>
    </xdr:from>
    <xdr:ext cx="1066800" cy="1428750"/>
    <xdr:pic>
      <xdr:nvPicPr>
        <xdr:cNvPr id="111" name="MSC663AV_CMM71" descr="MSC663AV_CMM71">
          <a:extLst>
            <a:ext uri="{FF2B5EF4-FFF2-40B4-BE49-F238E27FC236}">
              <a16:creationId xmlns:a16="http://schemas.microsoft.com/office/drawing/2014/main" xmlns="" id="{68AD56E9-3A8D-C54B-8143-123187F04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78076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9525</xdr:rowOff>
    </xdr:from>
    <xdr:ext cx="1066800" cy="1428750"/>
    <xdr:pic>
      <xdr:nvPicPr>
        <xdr:cNvPr id="112" name="MSC685AG_C9300" descr="MSC685AG_C9300">
          <a:extLst>
            <a:ext uri="{FF2B5EF4-FFF2-40B4-BE49-F238E27FC236}">
              <a16:creationId xmlns:a16="http://schemas.microsoft.com/office/drawing/2014/main" xmlns="" id="{2E7C91A5-ED8C-3D49-96FC-0428D5EE5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79524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336</xdr:row>
      <xdr:rowOff>9525</xdr:rowOff>
    </xdr:from>
    <xdr:ext cx="1066800" cy="1428750"/>
    <xdr:pic>
      <xdr:nvPicPr>
        <xdr:cNvPr id="113" name="MSC690AG_CUI76" descr="MSC690AG_CUI76">
          <a:extLst>
            <a:ext uri="{FF2B5EF4-FFF2-40B4-BE49-F238E27FC236}">
              <a16:creationId xmlns:a16="http://schemas.microsoft.com/office/drawing/2014/main" xmlns="" id="{626FE296-810C-994F-9371-D4B13D1BF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80972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339</xdr:row>
      <xdr:rowOff>9525</xdr:rowOff>
    </xdr:from>
    <xdr:ext cx="1066800" cy="1428750"/>
    <xdr:pic>
      <xdr:nvPicPr>
        <xdr:cNvPr id="114" name="MSC94930_C1888" descr="MSC94930_C1888">
          <a:extLst>
            <a:ext uri="{FF2B5EF4-FFF2-40B4-BE49-F238E27FC236}">
              <a16:creationId xmlns:a16="http://schemas.microsoft.com/office/drawing/2014/main" xmlns="" id="{CC933A26-4207-6F46-A6CC-4B7979B5E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82419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342</xdr:row>
      <xdr:rowOff>9525</xdr:rowOff>
    </xdr:from>
    <xdr:ext cx="1066800" cy="1428750"/>
    <xdr:pic>
      <xdr:nvPicPr>
        <xdr:cNvPr id="115" name="MZUCHHP330_CBX77" descr="MZUCHHP330_CBX77">
          <a:extLst>
            <a:ext uri="{FF2B5EF4-FFF2-40B4-BE49-F238E27FC236}">
              <a16:creationId xmlns:a16="http://schemas.microsoft.com/office/drawing/2014/main" xmlns="" id="{2F0B48E4-CEE9-1943-8E5F-B98353D47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59255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345</xdr:row>
      <xdr:rowOff>9525</xdr:rowOff>
    </xdr:from>
    <xdr:ext cx="1066800" cy="1428750"/>
    <xdr:pic>
      <xdr:nvPicPr>
        <xdr:cNvPr id="116" name="MZUCHHP330_CPU63" descr="MZUCHHP330_CPU63">
          <a:extLst>
            <a:ext uri="{FF2B5EF4-FFF2-40B4-BE49-F238E27FC236}">
              <a16:creationId xmlns:a16="http://schemas.microsoft.com/office/drawing/2014/main" xmlns="" id="{7341FE25-3E42-1044-B0A3-D05AEAA60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60702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348</xdr:row>
      <xdr:rowOff>9525</xdr:rowOff>
    </xdr:from>
    <xdr:ext cx="1066800" cy="1428750"/>
    <xdr:pic>
      <xdr:nvPicPr>
        <xdr:cNvPr id="117" name="MZUCOBM313_C7655" descr="MZUCOBM313_C7655">
          <a:extLst>
            <a:ext uri="{FF2B5EF4-FFF2-40B4-BE49-F238E27FC236}">
              <a16:creationId xmlns:a16="http://schemas.microsoft.com/office/drawing/2014/main" xmlns="" id="{47807739-931A-8E42-8B2A-56C00401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62150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351</xdr:row>
      <xdr:rowOff>9525</xdr:rowOff>
    </xdr:from>
    <xdr:ext cx="1066800" cy="1428750"/>
    <xdr:pic>
      <xdr:nvPicPr>
        <xdr:cNvPr id="118" name="MZUDIPG728_C2808" descr="MZUDIPG728_C2808">
          <a:extLst>
            <a:ext uri="{FF2B5EF4-FFF2-40B4-BE49-F238E27FC236}">
              <a16:creationId xmlns:a16="http://schemas.microsoft.com/office/drawing/2014/main" xmlns="" id="{69C779A2-CF44-154B-9F1B-8700225B4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63598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354</xdr:row>
      <xdr:rowOff>9525</xdr:rowOff>
    </xdr:from>
    <xdr:ext cx="1066800" cy="1428750"/>
    <xdr:pic>
      <xdr:nvPicPr>
        <xdr:cNvPr id="119" name="MZUELBM326_C8894" descr="MZUELBM326_C8894">
          <a:extLst>
            <a:ext uri="{FF2B5EF4-FFF2-40B4-BE49-F238E27FC236}">
              <a16:creationId xmlns:a16="http://schemas.microsoft.com/office/drawing/2014/main" xmlns="" id="{61FAD3A3-83EE-524D-8FDD-2593B47CB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65046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357</xdr:row>
      <xdr:rowOff>9525</xdr:rowOff>
    </xdr:from>
    <xdr:ext cx="1066800" cy="1428750"/>
    <xdr:pic>
      <xdr:nvPicPr>
        <xdr:cNvPr id="120" name="MZUETOS725_C6293" descr="MZUETOS725_C6293">
          <a:extLst>
            <a:ext uri="{FF2B5EF4-FFF2-40B4-BE49-F238E27FC236}">
              <a16:creationId xmlns:a16="http://schemas.microsoft.com/office/drawing/2014/main" xmlns="" id="{EABDE9B3-3EFB-574E-A142-B38A7855D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66494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360</xdr:row>
      <xdr:rowOff>9525</xdr:rowOff>
    </xdr:from>
    <xdr:ext cx="1066800" cy="1428750"/>
    <xdr:pic>
      <xdr:nvPicPr>
        <xdr:cNvPr id="121" name="MZUHVSN335_C2720" descr="MZUHVSN335_C2720">
          <a:extLst>
            <a:ext uri="{FF2B5EF4-FFF2-40B4-BE49-F238E27FC236}">
              <a16:creationId xmlns:a16="http://schemas.microsoft.com/office/drawing/2014/main" xmlns="" id="{DA93E0AC-F6AC-1643-AF8D-C4B41DB35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67941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363</xdr:row>
      <xdr:rowOff>9525</xdr:rowOff>
    </xdr:from>
    <xdr:ext cx="1066800" cy="1428750"/>
    <xdr:pic>
      <xdr:nvPicPr>
        <xdr:cNvPr id="122" name="MZUKVTN286_CFK54" descr="MZUKVTN286_CFK54">
          <a:extLst>
            <a:ext uri="{FF2B5EF4-FFF2-40B4-BE49-F238E27FC236}">
              <a16:creationId xmlns:a16="http://schemas.microsoft.com/office/drawing/2014/main" xmlns="" id="{946F49EC-B90B-1B43-9FE8-0A68BFD4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69389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366</xdr:row>
      <xdr:rowOff>9525</xdr:rowOff>
    </xdr:from>
    <xdr:ext cx="1066800" cy="1428750"/>
    <xdr:pic>
      <xdr:nvPicPr>
        <xdr:cNvPr id="123" name="MZUKVTN286_CRO11" descr="MZUKVTN286_CRO11">
          <a:extLst>
            <a:ext uri="{FF2B5EF4-FFF2-40B4-BE49-F238E27FC236}">
              <a16:creationId xmlns:a16="http://schemas.microsoft.com/office/drawing/2014/main" xmlns="" id="{E1944376-8D81-4246-8D75-09CB8F720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70837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369</xdr:row>
      <xdr:rowOff>9525</xdr:rowOff>
    </xdr:from>
    <xdr:ext cx="1066800" cy="1428750"/>
    <xdr:pic>
      <xdr:nvPicPr>
        <xdr:cNvPr id="124" name="MZUNAVH328_CJR38" descr="MZUNAVH328_CJR38">
          <a:extLst>
            <a:ext uri="{FF2B5EF4-FFF2-40B4-BE49-F238E27FC236}">
              <a16:creationId xmlns:a16="http://schemas.microsoft.com/office/drawing/2014/main" xmlns="" id="{CE90A273-C945-EE45-A0D0-082F48219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72285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372</xdr:row>
      <xdr:rowOff>9525</xdr:rowOff>
    </xdr:from>
    <xdr:ext cx="1066800" cy="1428750"/>
    <xdr:pic>
      <xdr:nvPicPr>
        <xdr:cNvPr id="125" name="MZUOLYN311_C6293" descr="MZUOLYN311_C6293">
          <a:extLst>
            <a:ext uri="{FF2B5EF4-FFF2-40B4-BE49-F238E27FC236}">
              <a16:creationId xmlns:a16="http://schemas.microsoft.com/office/drawing/2014/main" xmlns="" id="{78219E60-13E5-364D-AB73-F7601FF67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73733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375</xdr:row>
      <xdr:rowOff>9525</xdr:rowOff>
    </xdr:from>
    <xdr:ext cx="1066800" cy="1428750"/>
    <xdr:pic>
      <xdr:nvPicPr>
        <xdr:cNvPr id="126" name="MZUPEAT708_C8057" descr="MZUPEAT708_C8057">
          <a:extLst>
            <a:ext uri="{FF2B5EF4-FFF2-40B4-BE49-F238E27FC236}">
              <a16:creationId xmlns:a16="http://schemas.microsoft.com/office/drawing/2014/main" xmlns="" id="{9FFE837E-BEF1-A140-9770-4C737EF8E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75180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378</xdr:row>
      <xdr:rowOff>9525</xdr:rowOff>
    </xdr:from>
    <xdr:ext cx="1066800" cy="1428750"/>
    <xdr:pic>
      <xdr:nvPicPr>
        <xdr:cNvPr id="127" name="MZUPMBO252_CB308" descr="MZUPMBO252_CB308">
          <a:extLst>
            <a:ext uri="{FF2B5EF4-FFF2-40B4-BE49-F238E27FC236}">
              <a16:creationId xmlns:a16="http://schemas.microsoft.com/office/drawing/2014/main" xmlns="" id="{4C0266FA-4D6D-D746-8C83-33D4B1016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76628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381</xdr:row>
      <xdr:rowOff>9525</xdr:rowOff>
    </xdr:from>
    <xdr:ext cx="1066800" cy="1428750"/>
    <xdr:pic>
      <xdr:nvPicPr>
        <xdr:cNvPr id="128" name="MZUSGGO278_CMA07" descr="MZUSGGO278_CMA07">
          <a:extLst>
            <a:ext uri="{FF2B5EF4-FFF2-40B4-BE49-F238E27FC236}">
              <a16:creationId xmlns:a16="http://schemas.microsoft.com/office/drawing/2014/main" xmlns="" id="{737F86BB-647C-DE45-918C-0E98033E2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78076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384</xdr:row>
      <xdr:rowOff>9525</xdr:rowOff>
    </xdr:from>
    <xdr:ext cx="1066800" cy="1428750"/>
    <xdr:pic>
      <xdr:nvPicPr>
        <xdr:cNvPr id="129" name="MZUSILE705_C8051" descr="MZUSILE705_C8051">
          <a:extLst>
            <a:ext uri="{FF2B5EF4-FFF2-40B4-BE49-F238E27FC236}">
              <a16:creationId xmlns:a16="http://schemas.microsoft.com/office/drawing/2014/main" xmlns="" id="{80A19E36-9446-7D48-8C28-01FD25A8E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79524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387</xdr:row>
      <xdr:rowOff>9525</xdr:rowOff>
    </xdr:from>
    <xdr:ext cx="1066800" cy="1428750"/>
    <xdr:pic>
      <xdr:nvPicPr>
        <xdr:cNvPr id="130" name="MZUSILN312_C2683" descr="MZUSILN312_C2683">
          <a:extLst>
            <a:ext uri="{FF2B5EF4-FFF2-40B4-BE49-F238E27FC236}">
              <a16:creationId xmlns:a16="http://schemas.microsoft.com/office/drawing/2014/main" xmlns="" id="{14E4DD1D-285E-CE4B-BB2B-EC1AE42EB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809720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390</xdr:row>
      <xdr:rowOff>9525</xdr:rowOff>
    </xdr:from>
    <xdr:ext cx="1066800" cy="1428750"/>
    <xdr:pic>
      <xdr:nvPicPr>
        <xdr:cNvPr id="131" name="MZUSILN312_C8144" descr="MZUSILN312_C8144">
          <a:extLst>
            <a:ext uri="{FF2B5EF4-FFF2-40B4-BE49-F238E27FC236}">
              <a16:creationId xmlns:a16="http://schemas.microsoft.com/office/drawing/2014/main" xmlns="" id="{26AA2DE6-8EDC-5842-9CF1-C6F5EC876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824198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393</xdr:row>
      <xdr:rowOff>9525</xdr:rowOff>
    </xdr:from>
    <xdr:ext cx="1066800" cy="1428750"/>
    <xdr:pic>
      <xdr:nvPicPr>
        <xdr:cNvPr id="132" name="MZUSILN332_C6761" descr="MZUSILN332_C6761">
          <a:extLst>
            <a:ext uri="{FF2B5EF4-FFF2-40B4-BE49-F238E27FC236}">
              <a16:creationId xmlns:a16="http://schemas.microsoft.com/office/drawing/2014/main" xmlns="" id="{79D5977B-02C2-D441-B949-D25667B21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838676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396</xdr:row>
      <xdr:rowOff>9525</xdr:rowOff>
    </xdr:from>
    <xdr:ext cx="1066800" cy="1428750"/>
    <xdr:pic>
      <xdr:nvPicPr>
        <xdr:cNvPr id="133" name="MZUSILY236_CBF62" descr="MZUSILY236_CBF62">
          <a:extLst>
            <a:ext uri="{FF2B5EF4-FFF2-40B4-BE49-F238E27FC236}">
              <a16:creationId xmlns:a16="http://schemas.microsoft.com/office/drawing/2014/main" xmlns="" id="{BDC28FCE-C595-2B41-B013-6044E520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853154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399</xdr:row>
      <xdr:rowOff>9525</xdr:rowOff>
    </xdr:from>
    <xdr:ext cx="1066800" cy="1428750"/>
    <xdr:pic>
      <xdr:nvPicPr>
        <xdr:cNvPr id="134" name="MZUSISI837_CDH26" descr="MZUSISI837_CDH26">
          <a:extLst>
            <a:ext uri="{FF2B5EF4-FFF2-40B4-BE49-F238E27FC236}">
              <a16:creationId xmlns:a16="http://schemas.microsoft.com/office/drawing/2014/main" xmlns="" id="{FD9B4DBB-086B-3E45-AA20-B261B1303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86763225"/>
          <a:ext cx="1066800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402</xdr:row>
      <xdr:rowOff>9525</xdr:rowOff>
    </xdr:from>
    <xdr:ext cx="1066800" cy="1428750"/>
    <xdr:pic>
      <xdr:nvPicPr>
        <xdr:cNvPr id="135" name="MZUSUMC937_C101" descr="MZUSUMC937_C101">
          <a:extLst>
            <a:ext uri="{FF2B5EF4-FFF2-40B4-BE49-F238E27FC236}">
              <a16:creationId xmlns:a16="http://schemas.microsoft.com/office/drawing/2014/main" xmlns="" id="{D57452B0-CB2D-D043-A8F6-BDFF82396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88211025"/>
          <a:ext cx="1066800" cy="1428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5"/>
  <sheetViews>
    <sheetView tabSelected="1" workbookViewId="0">
      <selection activeCell="I4" sqref="I4:I6"/>
    </sheetView>
  </sheetViews>
  <sheetFormatPr defaultColWidth="10.77734375" defaultRowHeight="15"/>
  <cols>
    <col min="2" max="2" width="25.77734375" customWidth="1"/>
    <col min="3" max="3" width="23.6640625" customWidth="1"/>
    <col min="4" max="4" width="15.6640625" customWidth="1"/>
    <col min="5" max="5" width="19.6640625" customWidth="1"/>
    <col min="13" max="13" width="18.77734375" style="5" customWidth="1"/>
    <col min="14" max="19" width="10.77734375" style="5"/>
  </cols>
  <sheetData>
    <row r="1" spans="1:19" ht="37.9" customHeight="1">
      <c r="A1" s="10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9">
        <v>182</v>
      </c>
      <c r="J1" s="9">
        <v>520</v>
      </c>
      <c r="K1" s="9">
        <f>M3 * I1</f>
        <v>0</v>
      </c>
      <c r="L1" s="9">
        <f>M3 * J1</f>
        <v>0</v>
      </c>
      <c r="M1" s="4" t="s">
        <v>7</v>
      </c>
      <c r="N1" s="4" t="s">
        <v>8</v>
      </c>
    </row>
    <row r="2" spans="1:19" ht="37.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6">
        <v>1</v>
      </c>
      <c r="N2" s="6">
        <v>1</v>
      </c>
    </row>
    <row r="3" spans="1:19" ht="37.9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7">
        <f>SUM(N3:N3)</f>
        <v>0</v>
      </c>
      <c r="N3" s="8">
        <v>0</v>
      </c>
    </row>
    <row r="4" spans="1:19" ht="37.9" customHeight="1">
      <c r="A4" s="10"/>
      <c r="B4" s="10" t="s">
        <v>9</v>
      </c>
      <c r="C4" s="10" t="s">
        <v>1</v>
      </c>
      <c r="D4" s="10" t="s">
        <v>2</v>
      </c>
      <c r="E4" s="10" t="s">
        <v>10</v>
      </c>
      <c r="F4" s="10" t="s">
        <v>11</v>
      </c>
      <c r="G4" s="10" t="s">
        <v>5</v>
      </c>
      <c r="H4" s="10" t="s">
        <v>6</v>
      </c>
      <c r="I4" s="9">
        <v>192</v>
      </c>
      <c r="J4" s="9">
        <v>550</v>
      </c>
      <c r="K4" s="9">
        <f>M6 * I4</f>
        <v>0</v>
      </c>
      <c r="L4" s="9">
        <f>M6 * J4</f>
        <v>0</v>
      </c>
      <c r="M4" s="4" t="s">
        <v>7</v>
      </c>
      <c r="N4" s="4" t="s">
        <v>12</v>
      </c>
      <c r="O4" s="4" t="s">
        <v>13</v>
      </c>
      <c r="P4" s="4" t="s">
        <v>14</v>
      </c>
      <c r="Q4" s="4" t="s">
        <v>15</v>
      </c>
      <c r="R4" s="4" t="s">
        <v>16</v>
      </c>
      <c r="S4" s="4" t="s">
        <v>17</v>
      </c>
    </row>
    <row r="5" spans="1:19" ht="37.9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6">
        <v>7</v>
      </c>
      <c r="N5" s="6">
        <v>1</v>
      </c>
      <c r="O5" s="6">
        <v>1</v>
      </c>
      <c r="P5" s="6">
        <v>1</v>
      </c>
      <c r="Q5" s="6">
        <v>1</v>
      </c>
      <c r="R5" s="6">
        <v>2</v>
      </c>
      <c r="S5" s="6">
        <v>1</v>
      </c>
    </row>
    <row r="6" spans="1:19" ht="37.9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7">
        <f>SUM(N6:S6)</f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</row>
    <row r="7" spans="1:19" ht="37.9" customHeight="1">
      <c r="A7" s="10"/>
      <c r="B7" s="10" t="s">
        <v>18</v>
      </c>
      <c r="C7" s="10" t="s">
        <v>1</v>
      </c>
      <c r="D7" s="10" t="s">
        <v>2</v>
      </c>
      <c r="E7" s="10" t="s">
        <v>19</v>
      </c>
      <c r="F7" s="10" t="s">
        <v>20</v>
      </c>
      <c r="G7" s="10" t="s">
        <v>5</v>
      </c>
      <c r="H7" s="10" t="s">
        <v>6</v>
      </c>
      <c r="I7" s="9">
        <v>161</v>
      </c>
      <c r="J7" s="9">
        <v>460</v>
      </c>
      <c r="K7" s="9">
        <f>M9 * I7</f>
        <v>0</v>
      </c>
      <c r="L7" s="9">
        <f>M9 * J7</f>
        <v>0</v>
      </c>
      <c r="M7" s="4" t="s">
        <v>7</v>
      </c>
      <c r="N7" s="4" t="s">
        <v>8</v>
      </c>
      <c r="O7" s="4" t="s">
        <v>15</v>
      </c>
    </row>
    <row r="8" spans="1:19" ht="37.9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6">
        <v>2</v>
      </c>
      <c r="N8" s="6">
        <v>1</v>
      </c>
      <c r="O8" s="6">
        <v>1</v>
      </c>
    </row>
    <row r="9" spans="1:19" ht="37.9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7">
        <f>SUM(N9:O9)</f>
        <v>0</v>
      </c>
      <c r="N9" s="8">
        <v>0</v>
      </c>
      <c r="O9" s="8">
        <v>0</v>
      </c>
    </row>
    <row r="10" spans="1:19" ht="37.9" customHeight="1">
      <c r="A10" s="10"/>
      <c r="B10" s="10" t="s">
        <v>21</v>
      </c>
      <c r="C10" s="10" t="s">
        <v>1</v>
      </c>
      <c r="D10" s="10" t="s">
        <v>2</v>
      </c>
      <c r="E10" s="10" t="s">
        <v>3</v>
      </c>
      <c r="F10" s="10" t="s">
        <v>22</v>
      </c>
      <c r="G10" s="10" t="s">
        <v>5</v>
      </c>
      <c r="H10" s="10" t="s">
        <v>6</v>
      </c>
      <c r="I10" s="9">
        <v>154</v>
      </c>
      <c r="J10" s="9">
        <v>440</v>
      </c>
      <c r="K10" s="9">
        <f>M12 * I10</f>
        <v>0</v>
      </c>
      <c r="L10" s="9">
        <f>M12 * J10</f>
        <v>0</v>
      </c>
      <c r="M10" s="4" t="s">
        <v>7</v>
      </c>
      <c r="N10" s="4" t="s">
        <v>13</v>
      </c>
      <c r="O10" s="4" t="s">
        <v>23</v>
      </c>
    </row>
    <row r="11" spans="1:19" ht="37.9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6">
        <v>2</v>
      </c>
      <c r="N11" s="6">
        <v>1</v>
      </c>
      <c r="O11" s="6">
        <v>1</v>
      </c>
    </row>
    <row r="12" spans="1:19" ht="37.9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7">
        <f>SUM(N12:O12)</f>
        <v>0</v>
      </c>
      <c r="N12" s="8">
        <v>0</v>
      </c>
      <c r="O12" s="8">
        <v>0</v>
      </c>
    </row>
    <row r="13" spans="1:19" ht="37.9" customHeight="1">
      <c r="A13" s="10"/>
      <c r="B13" s="10" t="s">
        <v>24</v>
      </c>
      <c r="C13" s="10" t="s">
        <v>1</v>
      </c>
      <c r="D13" s="10" t="s">
        <v>2</v>
      </c>
      <c r="E13" s="10" t="s">
        <v>3</v>
      </c>
      <c r="F13" s="10" t="s">
        <v>25</v>
      </c>
      <c r="G13" s="10" t="s">
        <v>5</v>
      </c>
      <c r="H13" s="10" t="s">
        <v>6</v>
      </c>
      <c r="I13" s="9">
        <v>154</v>
      </c>
      <c r="J13" s="9">
        <v>440</v>
      </c>
      <c r="K13" s="9">
        <f>M15 * I13</f>
        <v>0</v>
      </c>
      <c r="L13" s="9">
        <f>M15 * J13</f>
        <v>0</v>
      </c>
      <c r="M13" s="4" t="s">
        <v>7</v>
      </c>
      <c r="N13" s="4" t="s">
        <v>14</v>
      </c>
    </row>
    <row r="14" spans="1:19" ht="37.9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6">
        <v>1</v>
      </c>
      <c r="N14" s="6">
        <v>1</v>
      </c>
    </row>
    <row r="15" spans="1:19" ht="37.9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7">
        <f>SUM(N15:N15)</f>
        <v>0</v>
      </c>
      <c r="N15" s="8">
        <v>0</v>
      </c>
    </row>
    <row r="16" spans="1:19" ht="37.9" customHeight="1">
      <c r="A16" s="10"/>
      <c r="B16" s="10" t="s">
        <v>26</v>
      </c>
      <c r="C16" s="10" t="s">
        <v>1</v>
      </c>
      <c r="D16" s="10" t="s">
        <v>2</v>
      </c>
      <c r="E16" s="10" t="s">
        <v>27</v>
      </c>
      <c r="F16" s="10" t="s">
        <v>28</v>
      </c>
      <c r="G16" s="10" t="s">
        <v>5</v>
      </c>
      <c r="H16" s="10" t="s">
        <v>6</v>
      </c>
      <c r="I16" s="9">
        <v>171</v>
      </c>
      <c r="J16" s="9">
        <v>490</v>
      </c>
      <c r="K16" s="9">
        <f>M18 * I16</f>
        <v>0</v>
      </c>
      <c r="L16" s="9">
        <f>M18 * J16</f>
        <v>0</v>
      </c>
      <c r="M16" s="4" t="s">
        <v>7</v>
      </c>
      <c r="N16" s="4" t="s">
        <v>17</v>
      </c>
    </row>
    <row r="17" spans="1:21" ht="37.9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6">
        <v>1</v>
      </c>
      <c r="N17" s="6">
        <v>1</v>
      </c>
    </row>
    <row r="18" spans="1:21" ht="37.9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7">
        <f>SUM(N18:N18)</f>
        <v>0</v>
      </c>
      <c r="N18" s="8">
        <v>0</v>
      </c>
    </row>
    <row r="19" spans="1:21" ht="37.9" customHeight="1">
      <c r="A19" s="10"/>
      <c r="B19" s="10" t="s">
        <v>29</v>
      </c>
      <c r="C19" s="10" t="s">
        <v>1</v>
      </c>
      <c r="D19" s="10" t="s">
        <v>2</v>
      </c>
      <c r="E19" s="10" t="s">
        <v>30</v>
      </c>
      <c r="F19" s="10" t="s">
        <v>31</v>
      </c>
      <c r="G19" s="10" t="s">
        <v>5</v>
      </c>
      <c r="H19" s="10" t="s">
        <v>32</v>
      </c>
      <c r="I19" s="9">
        <v>1964</v>
      </c>
      <c r="J19" s="9">
        <v>5600</v>
      </c>
      <c r="K19" s="9">
        <f>M21 * I19</f>
        <v>0</v>
      </c>
      <c r="L19" s="9">
        <f>M21 * J19</f>
        <v>0</v>
      </c>
      <c r="M19" s="4" t="s">
        <v>7</v>
      </c>
      <c r="N19" s="4" t="s">
        <v>15</v>
      </c>
      <c r="O19" s="4" t="s">
        <v>23</v>
      </c>
    </row>
    <row r="20" spans="1:21" ht="37.9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6">
        <v>2</v>
      </c>
      <c r="N20" s="6">
        <v>1</v>
      </c>
      <c r="O20" s="6">
        <v>1</v>
      </c>
    </row>
    <row r="21" spans="1:21" ht="37.9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7">
        <f>SUM(N21:O21)</f>
        <v>0</v>
      </c>
      <c r="N21" s="8">
        <v>0</v>
      </c>
      <c r="O21" s="8">
        <v>0</v>
      </c>
    </row>
    <row r="22" spans="1:21" ht="37.9" customHeight="1">
      <c r="A22" s="10"/>
      <c r="B22" s="10" t="s">
        <v>33</v>
      </c>
      <c r="C22" s="10" t="s">
        <v>1</v>
      </c>
      <c r="D22" s="10" t="s">
        <v>2</v>
      </c>
      <c r="E22" s="10" t="s">
        <v>34</v>
      </c>
      <c r="F22" s="10" t="s">
        <v>35</v>
      </c>
      <c r="G22" s="10" t="s">
        <v>5</v>
      </c>
      <c r="H22" s="10" t="s">
        <v>36</v>
      </c>
      <c r="I22" s="9">
        <v>245</v>
      </c>
      <c r="J22" s="9">
        <v>620</v>
      </c>
      <c r="K22" s="9">
        <f>M24 * I22</f>
        <v>0</v>
      </c>
      <c r="L22" s="9">
        <f>M24 * J22</f>
        <v>0</v>
      </c>
      <c r="M22" s="4" t="s">
        <v>7</v>
      </c>
      <c r="N22" s="4" t="s">
        <v>37</v>
      </c>
      <c r="O22" s="4" t="s">
        <v>38</v>
      </c>
    </row>
    <row r="23" spans="1:21" ht="37.9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6">
        <v>2</v>
      </c>
      <c r="N23" s="6">
        <v>1</v>
      </c>
      <c r="O23" s="6">
        <v>1</v>
      </c>
    </row>
    <row r="24" spans="1:21" ht="37.9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7">
        <f>SUM(N24:O24)</f>
        <v>0</v>
      </c>
      <c r="N24" s="8">
        <v>0</v>
      </c>
      <c r="O24" s="8">
        <v>0</v>
      </c>
    </row>
    <row r="25" spans="1:21" ht="37.9" customHeight="1">
      <c r="A25" s="10"/>
      <c r="B25" s="10" t="s">
        <v>39</v>
      </c>
      <c r="C25" s="10" t="s">
        <v>1</v>
      </c>
      <c r="D25" s="10" t="s">
        <v>2</v>
      </c>
      <c r="E25" s="10" t="s">
        <v>40</v>
      </c>
      <c r="F25" s="10" t="s">
        <v>41</v>
      </c>
      <c r="G25" s="10" t="s">
        <v>5</v>
      </c>
      <c r="H25" s="10" t="s">
        <v>42</v>
      </c>
      <c r="I25" s="9">
        <v>287</v>
      </c>
      <c r="J25" s="9">
        <v>820</v>
      </c>
      <c r="K25" s="9">
        <f>M27 * I25</f>
        <v>0</v>
      </c>
      <c r="L25" s="9">
        <f>M27 * J25</f>
        <v>0</v>
      </c>
      <c r="M25" s="4" t="s">
        <v>7</v>
      </c>
      <c r="N25" s="4" t="s">
        <v>43</v>
      </c>
      <c r="O25" s="4" t="s">
        <v>44</v>
      </c>
      <c r="P25" s="4" t="s">
        <v>45</v>
      </c>
      <c r="Q25" s="4" t="s">
        <v>46</v>
      </c>
      <c r="R25" s="4" t="s">
        <v>47</v>
      </c>
      <c r="S25" s="4" t="s">
        <v>37</v>
      </c>
      <c r="T25" s="1" t="s">
        <v>38</v>
      </c>
      <c r="U25" s="1" t="s">
        <v>48</v>
      </c>
    </row>
    <row r="26" spans="1:21" ht="37.9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6">
        <v>8</v>
      </c>
      <c r="N26" s="6">
        <v>1</v>
      </c>
      <c r="O26" s="6">
        <v>1</v>
      </c>
      <c r="P26" s="6">
        <v>1</v>
      </c>
      <c r="Q26" s="6">
        <v>1</v>
      </c>
      <c r="R26" s="6">
        <v>1</v>
      </c>
      <c r="S26" s="6">
        <v>1</v>
      </c>
      <c r="T26" s="2">
        <v>1</v>
      </c>
      <c r="U26" s="2">
        <v>1</v>
      </c>
    </row>
    <row r="27" spans="1:21" ht="37.9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7">
        <f>SUM(N27:U27)</f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3">
        <v>0</v>
      </c>
      <c r="U27" s="3">
        <v>0</v>
      </c>
    </row>
    <row r="28" spans="1:21" ht="37.9" customHeight="1">
      <c r="A28" s="10"/>
      <c r="B28" s="10" t="s">
        <v>49</v>
      </c>
      <c r="C28" s="10" t="s">
        <v>1</v>
      </c>
      <c r="D28" s="10" t="s">
        <v>2</v>
      </c>
      <c r="E28" s="10" t="s">
        <v>50</v>
      </c>
      <c r="F28" s="10" t="s">
        <v>51</v>
      </c>
      <c r="G28" s="10" t="s">
        <v>5</v>
      </c>
      <c r="H28" s="10" t="s">
        <v>52</v>
      </c>
      <c r="I28" s="9">
        <v>520</v>
      </c>
      <c r="J28" s="9">
        <v>1250</v>
      </c>
      <c r="K28" s="9">
        <f>M30 * I28</f>
        <v>0</v>
      </c>
      <c r="L28" s="9">
        <f>M30 * J28</f>
        <v>0</v>
      </c>
      <c r="M28" s="4" t="s">
        <v>7</v>
      </c>
      <c r="N28" s="4" t="s">
        <v>44</v>
      </c>
      <c r="O28" s="4" t="s">
        <v>45</v>
      </c>
      <c r="P28" s="4" t="s">
        <v>46</v>
      </c>
      <c r="Q28" s="4" t="s">
        <v>47</v>
      </c>
      <c r="R28" s="4" t="s">
        <v>37</v>
      </c>
    </row>
    <row r="29" spans="1:21" ht="37.9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6">
        <v>5</v>
      </c>
      <c r="N29" s="6">
        <v>1</v>
      </c>
      <c r="O29" s="6">
        <v>1</v>
      </c>
      <c r="P29" s="6">
        <v>1</v>
      </c>
      <c r="Q29" s="6">
        <v>1</v>
      </c>
      <c r="R29" s="6">
        <v>1</v>
      </c>
    </row>
    <row r="30" spans="1:21" ht="37.9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">
        <f>SUM(N30:R30)</f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</row>
    <row r="31" spans="1:21" ht="37.9" customHeight="1">
      <c r="A31" s="10"/>
      <c r="B31" s="10" t="s">
        <v>53</v>
      </c>
      <c r="C31" s="10" t="s">
        <v>1</v>
      </c>
      <c r="D31" s="10" t="s">
        <v>2</v>
      </c>
      <c r="E31" s="10" t="s">
        <v>50</v>
      </c>
      <c r="F31" s="10" t="s">
        <v>54</v>
      </c>
      <c r="G31" s="10" t="s">
        <v>5</v>
      </c>
      <c r="H31" s="10" t="s">
        <v>52</v>
      </c>
      <c r="I31" s="9">
        <v>520</v>
      </c>
      <c r="J31" s="9">
        <v>1250</v>
      </c>
      <c r="K31" s="9">
        <f>M33 * I31</f>
        <v>0</v>
      </c>
      <c r="L31" s="9">
        <f>M33 * J31</f>
        <v>0</v>
      </c>
      <c r="M31" s="4" t="s">
        <v>7</v>
      </c>
      <c r="N31" s="4" t="s">
        <v>43</v>
      </c>
      <c r="O31" s="4" t="s">
        <v>44</v>
      </c>
      <c r="P31" s="4" t="s">
        <v>46</v>
      </c>
      <c r="Q31" s="4" t="s">
        <v>47</v>
      </c>
      <c r="R31" s="4" t="s">
        <v>37</v>
      </c>
    </row>
    <row r="32" spans="1:21" ht="37.9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6">
        <v>5</v>
      </c>
      <c r="N32" s="6">
        <v>1</v>
      </c>
      <c r="O32" s="6">
        <v>1</v>
      </c>
      <c r="P32" s="6">
        <v>1</v>
      </c>
      <c r="Q32" s="6">
        <v>1</v>
      </c>
      <c r="R32" s="6">
        <v>1</v>
      </c>
    </row>
    <row r="33" spans="1:18" ht="37.9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7">
        <f>SUM(N33:R33)</f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</row>
    <row r="34" spans="1:18" ht="37.9" customHeight="1">
      <c r="A34" s="10"/>
      <c r="B34" s="10" t="s">
        <v>55</v>
      </c>
      <c r="C34" s="10" t="s">
        <v>1</v>
      </c>
      <c r="D34" s="10" t="s">
        <v>2</v>
      </c>
      <c r="E34" s="10" t="s">
        <v>50</v>
      </c>
      <c r="F34" s="10" t="s">
        <v>56</v>
      </c>
      <c r="G34" s="10" t="s">
        <v>5</v>
      </c>
      <c r="H34" s="10" t="s">
        <v>52</v>
      </c>
      <c r="I34" s="9">
        <v>423</v>
      </c>
      <c r="J34" s="9">
        <v>1100</v>
      </c>
      <c r="K34" s="9">
        <f>M36 * I34</f>
        <v>0</v>
      </c>
      <c r="L34" s="9">
        <f>M36 * J34</f>
        <v>0</v>
      </c>
      <c r="M34" s="4" t="s">
        <v>7</v>
      </c>
      <c r="N34" s="4" t="s">
        <v>47</v>
      </c>
      <c r="O34" s="4" t="s">
        <v>37</v>
      </c>
    </row>
    <row r="35" spans="1:18" ht="37.9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6">
        <v>2</v>
      </c>
      <c r="N35" s="6">
        <v>1</v>
      </c>
      <c r="O35" s="6">
        <v>1</v>
      </c>
    </row>
    <row r="36" spans="1:18" ht="37.9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7">
        <f>SUM(N36:O36)</f>
        <v>0</v>
      </c>
      <c r="N36" s="8">
        <v>0</v>
      </c>
      <c r="O36" s="8">
        <v>0</v>
      </c>
    </row>
    <row r="37" spans="1:18" ht="37.9" customHeight="1">
      <c r="A37" s="10"/>
      <c r="B37" s="10" t="s">
        <v>57</v>
      </c>
      <c r="C37" s="10" t="s">
        <v>1</v>
      </c>
      <c r="D37" s="10" t="s">
        <v>2</v>
      </c>
      <c r="E37" s="10" t="s">
        <v>58</v>
      </c>
      <c r="F37" s="10" t="s">
        <v>59</v>
      </c>
      <c r="G37" s="10" t="s">
        <v>5</v>
      </c>
      <c r="H37" s="10" t="s">
        <v>42</v>
      </c>
      <c r="I37" s="9">
        <v>385</v>
      </c>
      <c r="J37" s="9">
        <v>1100</v>
      </c>
      <c r="K37" s="9">
        <f>M39 * I37</f>
        <v>0</v>
      </c>
      <c r="L37" s="9">
        <f>M39 * J37</f>
        <v>0</v>
      </c>
      <c r="M37" s="4" t="s">
        <v>7</v>
      </c>
      <c r="N37" s="4" t="s">
        <v>44</v>
      </c>
      <c r="O37" s="4" t="s">
        <v>45</v>
      </c>
      <c r="P37" s="4" t="s">
        <v>46</v>
      </c>
      <c r="Q37" s="4" t="s">
        <v>47</v>
      </c>
    </row>
    <row r="38" spans="1:18" ht="37.9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6">
        <v>4</v>
      </c>
      <c r="N38" s="6">
        <v>1</v>
      </c>
      <c r="O38" s="6">
        <v>1</v>
      </c>
      <c r="P38" s="6">
        <v>1</v>
      </c>
      <c r="Q38" s="6">
        <v>1</v>
      </c>
    </row>
    <row r="39" spans="1:18" ht="37.9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7">
        <f>SUM(N39:Q39)</f>
        <v>0</v>
      </c>
      <c r="N39" s="8">
        <v>0</v>
      </c>
      <c r="O39" s="8">
        <v>0</v>
      </c>
      <c r="P39" s="8">
        <v>0</v>
      </c>
      <c r="Q39" s="8">
        <v>0</v>
      </c>
    </row>
    <row r="40" spans="1:18" ht="37.9" customHeight="1">
      <c r="A40" s="10"/>
      <c r="B40" s="10" t="s">
        <v>60</v>
      </c>
      <c r="C40" s="10" t="s">
        <v>1</v>
      </c>
      <c r="D40" s="10" t="s">
        <v>2</v>
      </c>
      <c r="E40" s="10" t="s">
        <v>58</v>
      </c>
      <c r="F40" s="10" t="s">
        <v>61</v>
      </c>
      <c r="G40" s="10" t="s">
        <v>5</v>
      </c>
      <c r="H40" s="10" t="s">
        <v>42</v>
      </c>
      <c r="I40" s="9">
        <v>385</v>
      </c>
      <c r="J40" s="9">
        <v>1100</v>
      </c>
      <c r="K40" s="9">
        <f>M42 * I40</f>
        <v>0</v>
      </c>
      <c r="L40" s="9">
        <f>M42 * J40</f>
        <v>0</v>
      </c>
      <c r="M40" s="4" t="s">
        <v>7</v>
      </c>
      <c r="N40" s="4" t="s">
        <v>44</v>
      </c>
      <c r="O40" s="4" t="s">
        <v>45</v>
      </c>
      <c r="P40" s="4" t="s">
        <v>46</v>
      </c>
      <c r="Q40" s="4" t="s">
        <v>47</v>
      </c>
    </row>
    <row r="41" spans="1:18" ht="37.9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6">
        <v>4</v>
      </c>
      <c r="N41" s="6">
        <v>1</v>
      </c>
      <c r="O41" s="6">
        <v>1</v>
      </c>
      <c r="P41" s="6">
        <v>1</v>
      </c>
      <c r="Q41" s="6">
        <v>1</v>
      </c>
    </row>
    <row r="42" spans="1:18" ht="37.9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7">
        <f>SUM(N42:Q42)</f>
        <v>0</v>
      </c>
      <c r="N42" s="8">
        <v>0</v>
      </c>
      <c r="O42" s="8">
        <v>0</v>
      </c>
      <c r="P42" s="8">
        <v>0</v>
      </c>
      <c r="Q42" s="8">
        <v>0</v>
      </c>
    </row>
    <row r="43" spans="1:18" ht="37.9" customHeight="1">
      <c r="A43" s="10"/>
      <c r="B43" s="10" t="s">
        <v>62</v>
      </c>
      <c r="C43" s="10" t="s">
        <v>1</v>
      </c>
      <c r="D43" s="10" t="s">
        <v>2</v>
      </c>
      <c r="E43" s="10" t="s">
        <v>63</v>
      </c>
      <c r="F43" s="10" t="s">
        <v>64</v>
      </c>
      <c r="G43" s="10" t="s">
        <v>5</v>
      </c>
      <c r="H43" s="10" t="s">
        <v>52</v>
      </c>
      <c r="I43" s="9">
        <v>385</v>
      </c>
      <c r="J43" s="9">
        <v>1100</v>
      </c>
      <c r="K43" s="9">
        <f>M45 * I43</f>
        <v>0</v>
      </c>
      <c r="L43" s="9">
        <f>M45 * J43</f>
        <v>0</v>
      </c>
      <c r="M43" s="4" t="s">
        <v>7</v>
      </c>
      <c r="N43" s="4" t="s">
        <v>48</v>
      </c>
    </row>
    <row r="44" spans="1:18" ht="37.9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6">
        <v>1</v>
      </c>
      <c r="N44" s="6">
        <v>1</v>
      </c>
    </row>
    <row r="45" spans="1:18" ht="37.9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7">
        <f>SUM(N45:N45)</f>
        <v>0</v>
      </c>
      <c r="N45" s="8">
        <v>0</v>
      </c>
    </row>
    <row r="46" spans="1:18" ht="37.9" customHeight="1">
      <c r="A46" s="10"/>
      <c r="B46" s="10" t="s">
        <v>65</v>
      </c>
      <c r="C46" s="10" t="s">
        <v>1</v>
      </c>
      <c r="D46" s="10" t="s">
        <v>2</v>
      </c>
      <c r="E46" s="10" t="s">
        <v>66</v>
      </c>
      <c r="F46" s="10" t="s">
        <v>64</v>
      </c>
      <c r="G46" s="10" t="s">
        <v>5</v>
      </c>
      <c r="H46" s="10" t="s">
        <v>52</v>
      </c>
      <c r="I46" s="9">
        <v>438</v>
      </c>
      <c r="J46" s="9">
        <v>1250</v>
      </c>
      <c r="K46" s="9">
        <f>M48 * I46</f>
        <v>0</v>
      </c>
      <c r="L46" s="9">
        <f>M48 * J46</f>
        <v>0</v>
      </c>
      <c r="M46" s="4" t="s">
        <v>7</v>
      </c>
      <c r="N46" s="4" t="s">
        <v>45</v>
      </c>
      <c r="O46" s="4" t="s">
        <v>37</v>
      </c>
    </row>
    <row r="47" spans="1:18" ht="37.9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6">
        <v>2</v>
      </c>
      <c r="N47" s="6">
        <v>1</v>
      </c>
      <c r="O47" s="6">
        <v>1</v>
      </c>
    </row>
    <row r="48" spans="1:18" ht="37.9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7">
        <f>SUM(N48:O48)</f>
        <v>0</v>
      </c>
      <c r="N48" s="8">
        <v>0</v>
      </c>
      <c r="O48" s="8">
        <v>0</v>
      </c>
    </row>
    <row r="49" spans="1:17" ht="37.9" customHeight="1">
      <c r="A49" s="10"/>
      <c r="B49" s="10" t="s">
        <v>67</v>
      </c>
      <c r="C49" s="10" t="s">
        <v>1</v>
      </c>
      <c r="D49" s="10" t="s">
        <v>2</v>
      </c>
      <c r="E49" s="10" t="s">
        <v>68</v>
      </c>
      <c r="F49" s="10" t="s">
        <v>69</v>
      </c>
      <c r="G49" s="10" t="s">
        <v>5</v>
      </c>
      <c r="H49" s="10" t="s">
        <v>36</v>
      </c>
      <c r="I49" s="9">
        <v>315</v>
      </c>
      <c r="J49" s="9">
        <v>900</v>
      </c>
      <c r="K49" s="9">
        <f>M51 * I49</f>
        <v>0</v>
      </c>
      <c r="L49" s="9">
        <f>M51 * J49</f>
        <v>0</v>
      </c>
      <c r="M49" s="4" t="s">
        <v>7</v>
      </c>
      <c r="N49" s="4" t="s">
        <v>47</v>
      </c>
    </row>
    <row r="50" spans="1:17" ht="37.9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6">
        <v>1</v>
      </c>
      <c r="N50" s="6">
        <v>1</v>
      </c>
    </row>
    <row r="51" spans="1:17" ht="37.9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7">
        <f>SUM(N51:N51)</f>
        <v>0</v>
      </c>
      <c r="N51" s="8">
        <v>0</v>
      </c>
    </row>
    <row r="52" spans="1:17" ht="37.9" customHeight="1">
      <c r="A52" s="10"/>
      <c r="B52" s="10" t="s">
        <v>70</v>
      </c>
      <c r="C52" s="10" t="s">
        <v>1</v>
      </c>
      <c r="D52" s="10" t="s">
        <v>2</v>
      </c>
      <c r="E52" s="10" t="s">
        <v>71</v>
      </c>
      <c r="F52" s="10" t="s">
        <v>72</v>
      </c>
      <c r="G52" s="10" t="s">
        <v>5</v>
      </c>
      <c r="H52" s="10" t="s">
        <v>73</v>
      </c>
      <c r="I52" s="9">
        <v>770</v>
      </c>
      <c r="J52" s="9">
        <v>2000</v>
      </c>
      <c r="K52" s="9">
        <f>M54 * I52</f>
        <v>0</v>
      </c>
      <c r="L52" s="9">
        <f>M54 * J52</f>
        <v>0</v>
      </c>
      <c r="M52" s="4" t="s">
        <v>7</v>
      </c>
      <c r="N52" s="4" t="s">
        <v>46</v>
      </c>
      <c r="O52" s="4" t="s">
        <v>47</v>
      </c>
    </row>
    <row r="53" spans="1:17" ht="37.9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6">
        <v>2</v>
      </c>
      <c r="N53" s="6">
        <v>1</v>
      </c>
      <c r="O53" s="6">
        <v>1</v>
      </c>
    </row>
    <row r="54" spans="1:17" ht="37.9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7">
        <f>SUM(N54:O54)</f>
        <v>0</v>
      </c>
      <c r="N54" s="8">
        <v>0</v>
      </c>
      <c r="O54" s="8">
        <v>0</v>
      </c>
    </row>
    <row r="55" spans="1:17" ht="37.9" customHeight="1">
      <c r="A55" s="10"/>
      <c r="B55" s="10" t="s">
        <v>74</v>
      </c>
      <c r="C55" s="10" t="s">
        <v>1</v>
      </c>
      <c r="D55" s="10" t="s">
        <v>2</v>
      </c>
      <c r="E55" s="10" t="s">
        <v>75</v>
      </c>
      <c r="F55" s="10" t="s">
        <v>76</v>
      </c>
      <c r="G55" s="10" t="s">
        <v>5</v>
      </c>
      <c r="H55" s="10" t="s">
        <v>42</v>
      </c>
      <c r="I55" s="9">
        <v>347</v>
      </c>
      <c r="J55" s="9">
        <v>990</v>
      </c>
      <c r="K55" s="9">
        <f>M57 * I55</f>
        <v>0</v>
      </c>
      <c r="L55" s="9">
        <f>M57 * J55</f>
        <v>0</v>
      </c>
      <c r="M55" s="4" t="s">
        <v>7</v>
      </c>
      <c r="N55" s="4" t="s">
        <v>46</v>
      </c>
      <c r="O55" s="4" t="s">
        <v>47</v>
      </c>
      <c r="P55" s="4" t="s">
        <v>37</v>
      </c>
      <c r="Q55" s="4" t="s">
        <v>38</v>
      </c>
    </row>
    <row r="56" spans="1:17" ht="37.9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6">
        <v>4</v>
      </c>
      <c r="N56" s="6">
        <v>1</v>
      </c>
      <c r="O56" s="6">
        <v>1</v>
      </c>
      <c r="P56" s="6">
        <v>1</v>
      </c>
      <c r="Q56" s="6">
        <v>1</v>
      </c>
    </row>
    <row r="57" spans="1:17" ht="37.9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7">
        <f>SUM(N57:Q57)</f>
        <v>0</v>
      </c>
      <c r="N57" s="8">
        <v>0</v>
      </c>
      <c r="O57" s="8">
        <v>0</v>
      </c>
      <c r="P57" s="8">
        <v>0</v>
      </c>
      <c r="Q57" s="8">
        <v>0</v>
      </c>
    </row>
    <row r="58" spans="1:17" ht="37.9" customHeight="1">
      <c r="A58" s="10"/>
      <c r="B58" s="10" t="s">
        <v>77</v>
      </c>
      <c r="C58" s="10" t="s">
        <v>1</v>
      </c>
      <c r="D58" s="10" t="s">
        <v>2</v>
      </c>
      <c r="E58" s="10" t="s">
        <v>75</v>
      </c>
      <c r="F58" s="10" t="s">
        <v>4</v>
      </c>
      <c r="G58" s="10" t="s">
        <v>5</v>
      </c>
      <c r="H58" s="10" t="s">
        <v>42</v>
      </c>
      <c r="I58" s="9">
        <v>347</v>
      </c>
      <c r="J58" s="9">
        <v>990</v>
      </c>
      <c r="K58" s="9">
        <f>M60 * I58</f>
        <v>0</v>
      </c>
      <c r="L58" s="9">
        <f>M60 * J58</f>
        <v>0</v>
      </c>
      <c r="M58" s="4" t="s">
        <v>7</v>
      </c>
      <c r="N58" s="4" t="s">
        <v>45</v>
      </c>
      <c r="O58" s="4" t="s">
        <v>37</v>
      </c>
      <c r="P58" s="4" t="s">
        <v>38</v>
      </c>
    </row>
    <row r="59" spans="1:17" ht="37.9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6">
        <v>3</v>
      </c>
      <c r="N59" s="6">
        <v>1</v>
      </c>
      <c r="O59" s="6">
        <v>1</v>
      </c>
      <c r="P59" s="6">
        <v>1</v>
      </c>
    </row>
    <row r="60" spans="1:17" ht="37.9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7">
        <f>SUM(N60:P60)</f>
        <v>0</v>
      </c>
      <c r="N60" s="8">
        <v>0</v>
      </c>
      <c r="O60" s="8">
        <v>0</v>
      </c>
      <c r="P60" s="8">
        <v>0</v>
      </c>
    </row>
    <row r="61" spans="1:17" ht="37.9" customHeight="1">
      <c r="A61" s="10"/>
      <c r="B61" s="10" t="s">
        <v>78</v>
      </c>
      <c r="C61" s="10" t="s">
        <v>1</v>
      </c>
      <c r="D61" s="10" t="s">
        <v>2</v>
      </c>
      <c r="E61" s="10" t="s">
        <v>75</v>
      </c>
      <c r="F61" s="10" t="s">
        <v>79</v>
      </c>
      <c r="G61" s="10" t="s">
        <v>5</v>
      </c>
      <c r="H61" s="10" t="s">
        <v>42</v>
      </c>
      <c r="I61" s="9">
        <v>347</v>
      </c>
      <c r="J61" s="9">
        <v>990</v>
      </c>
      <c r="K61" s="9">
        <f>M63 * I61</f>
        <v>0</v>
      </c>
      <c r="L61" s="9">
        <f>M63 * J61</f>
        <v>0</v>
      </c>
      <c r="M61" s="4" t="s">
        <v>7</v>
      </c>
      <c r="N61" s="4" t="s">
        <v>45</v>
      </c>
      <c r="O61" s="4" t="s">
        <v>47</v>
      </c>
      <c r="P61" s="4" t="s">
        <v>37</v>
      </c>
    </row>
    <row r="62" spans="1:17" ht="37.9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6">
        <v>3</v>
      </c>
      <c r="N62" s="6">
        <v>1</v>
      </c>
      <c r="O62" s="6">
        <v>1</v>
      </c>
      <c r="P62" s="6">
        <v>1</v>
      </c>
    </row>
    <row r="63" spans="1:17" ht="37.9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7">
        <f>SUM(N63:P63)</f>
        <v>0</v>
      </c>
      <c r="N63" s="8">
        <v>0</v>
      </c>
      <c r="O63" s="8">
        <v>0</v>
      </c>
      <c r="P63" s="8">
        <v>0</v>
      </c>
    </row>
    <row r="64" spans="1:17" ht="37.9" customHeight="1">
      <c r="A64" s="10"/>
      <c r="B64" s="10" t="s">
        <v>80</v>
      </c>
      <c r="C64" s="10" t="s">
        <v>1</v>
      </c>
      <c r="D64" s="10" t="s">
        <v>2</v>
      </c>
      <c r="E64" s="10" t="s">
        <v>75</v>
      </c>
      <c r="F64" s="10" t="s">
        <v>81</v>
      </c>
      <c r="G64" s="10" t="s">
        <v>5</v>
      </c>
      <c r="H64" s="10" t="s">
        <v>42</v>
      </c>
      <c r="I64" s="9">
        <v>347</v>
      </c>
      <c r="J64" s="9">
        <v>990</v>
      </c>
      <c r="K64" s="9">
        <f>M66 * I64</f>
        <v>0</v>
      </c>
      <c r="L64" s="9">
        <f>M66 * J64</f>
        <v>0</v>
      </c>
      <c r="M64" s="4" t="s">
        <v>7</v>
      </c>
      <c r="N64" s="4" t="s">
        <v>37</v>
      </c>
    </row>
    <row r="65" spans="1:18" ht="37.9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6">
        <v>2</v>
      </c>
      <c r="N65" s="6">
        <v>2</v>
      </c>
    </row>
    <row r="66" spans="1:18" ht="37.9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7">
        <f>SUM(N66:N66)</f>
        <v>0</v>
      </c>
      <c r="N66" s="8">
        <v>0</v>
      </c>
    </row>
    <row r="67" spans="1:18" ht="37.9" customHeight="1">
      <c r="A67" s="10"/>
      <c r="B67" s="10" t="s">
        <v>82</v>
      </c>
      <c r="C67" s="10" t="s">
        <v>1</v>
      </c>
      <c r="D67" s="10" t="s">
        <v>2</v>
      </c>
      <c r="E67" s="10" t="s">
        <v>83</v>
      </c>
      <c r="F67" s="10" t="s">
        <v>28</v>
      </c>
      <c r="G67" s="10" t="s">
        <v>5</v>
      </c>
      <c r="H67" s="10" t="s">
        <v>84</v>
      </c>
      <c r="I67" s="9">
        <v>228</v>
      </c>
      <c r="J67" s="9">
        <v>650</v>
      </c>
      <c r="K67" s="9">
        <f>M69 * I67</f>
        <v>0</v>
      </c>
      <c r="L67" s="9">
        <f>M69 * J67</f>
        <v>0</v>
      </c>
      <c r="M67" s="4" t="s">
        <v>7</v>
      </c>
      <c r="N67" s="4" t="s">
        <v>45</v>
      </c>
      <c r="O67" s="4" t="s">
        <v>47</v>
      </c>
      <c r="P67" s="4" t="s">
        <v>48</v>
      </c>
    </row>
    <row r="68" spans="1:18" ht="37.9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6">
        <v>3</v>
      </c>
      <c r="N68" s="6">
        <v>1</v>
      </c>
      <c r="O68" s="6">
        <v>1</v>
      </c>
      <c r="P68" s="6">
        <v>1</v>
      </c>
    </row>
    <row r="69" spans="1:18" ht="37.9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7">
        <f>SUM(N69:P69)</f>
        <v>0</v>
      </c>
      <c r="N69" s="8">
        <v>0</v>
      </c>
      <c r="O69" s="8">
        <v>0</v>
      </c>
      <c r="P69" s="8">
        <v>0</v>
      </c>
    </row>
    <row r="70" spans="1:18" ht="37.9" customHeight="1">
      <c r="A70" s="10"/>
      <c r="B70" s="10" t="s">
        <v>85</v>
      </c>
      <c r="C70" s="10" t="s">
        <v>1</v>
      </c>
      <c r="D70" s="10" t="s">
        <v>2</v>
      </c>
      <c r="E70" s="10" t="s">
        <v>86</v>
      </c>
      <c r="F70" s="10" t="s">
        <v>87</v>
      </c>
      <c r="G70" s="10" t="s">
        <v>5</v>
      </c>
      <c r="H70" s="10" t="s">
        <v>42</v>
      </c>
      <c r="I70" s="9">
        <v>242</v>
      </c>
      <c r="J70" s="9">
        <v>680</v>
      </c>
      <c r="K70" s="9">
        <f>M72 * I70</f>
        <v>0</v>
      </c>
      <c r="L70" s="9">
        <f>M72 * J70</f>
        <v>0</v>
      </c>
      <c r="M70" s="4" t="s">
        <v>7</v>
      </c>
      <c r="N70" s="4" t="s">
        <v>47</v>
      </c>
    </row>
    <row r="71" spans="1:18" ht="37.9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6">
        <v>1</v>
      </c>
      <c r="N71" s="6">
        <v>1</v>
      </c>
    </row>
    <row r="72" spans="1:18" ht="37.9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7">
        <f>SUM(N72:N72)</f>
        <v>0</v>
      </c>
      <c r="N72" s="8">
        <v>0</v>
      </c>
    </row>
    <row r="73" spans="1:18" ht="37.9" customHeight="1">
      <c r="A73" s="10"/>
      <c r="B73" s="10" t="s">
        <v>88</v>
      </c>
      <c r="C73" s="10" t="s">
        <v>1</v>
      </c>
      <c r="D73" s="10" t="s">
        <v>2</v>
      </c>
      <c r="E73" s="10" t="s">
        <v>86</v>
      </c>
      <c r="F73" s="10" t="s">
        <v>89</v>
      </c>
      <c r="G73" s="10" t="s">
        <v>5</v>
      </c>
      <c r="H73" s="10" t="s">
        <v>42</v>
      </c>
      <c r="I73" s="9">
        <v>242</v>
      </c>
      <c r="J73" s="9">
        <v>680</v>
      </c>
      <c r="K73" s="9">
        <f>M75 * I73</f>
        <v>0</v>
      </c>
      <c r="L73" s="9">
        <f>M75 * J73</f>
        <v>0</v>
      </c>
      <c r="M73" s="4" t="s">
        <v>7</v>
      </c>
      <c r="N73" s="4" t="s">
        <v>44</v>
      </c>
      <c r="O73" s="4" t="s">
        <v>47</v>
      </c>
      <c r="P73" s="4" t="s">
        <v>37</v>
      </c>
      <c r="Q73" s="4" t="s">
        <v>38</v>
      </c>
      <c r="R73" s="4" t="s">
        <v>48</v>
      </c>
    </row>
    <row r="74" spans="1:18" ht="37.9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6">
        <v>5</v>
      </c>
      <c r="N74" s="6">
        <v>1</v>
      </c>
      <c r="O74" s="6">
        <v>1</v>
      </c>
      <c r="P74" s="6">
        <v>1</v>
      </c>
      <c r="Q74" s="6">
        <v>1</v>
      </c>
      <c r="R74" s="6">
        <v>1</v>
      </c>
    </row>
    <row r="75" spans="1:18" ht="37.9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7">
        <f>SUM(N75:R75)</f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</row>
    <row r="76" spans="1:18" ht="37.9" customHeight="1">
      <c r="A76" s="10"/>
      <c r="B76" s="10" t="s">
        <v>90</v>
      </c>
      <c r="C76" s="10" t="s">
        <v>1</v>
      </c>
      <c r="D76" s="10" t="s">
        <v>2</v>
      </c>
      <c r="E76" s="10" t="s">
        <v>86</v>
      </c>
      <c r="F76" s="10" t="s">
        <v>76</v>
      </c>
      <c r="G76" s="10" t="s">
        <v>5</v>
      </c>
      <c r="H76" s="10" t="s">
        <v>42</v>
      </c>
      <c r="I76" s="9">
        <v>256</v>
      </c>
      <c r="J76" s="9">
        <v>730</v>
      </c>
      <c r="K76" s="9">
        <f>M78 * I76</f>
        <v>0</v>
      </c>
      <c r="L76" s="9">
        <f>M78 * J76</f>
        <v>0</v>
      </c>
      <c r="M76" s="4" t="s">
        <v>7</v>
      </c>
      <c r="N76" s="4" t="s">
        <v>44</v>
      </c>
      <c r="O76" s="4" t="s">
        <v>45</v>
      </c>
    </row>
    <row r="77" spans="1:18" ht="37.9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6">
        <v>2</v>
      </c>
      <c r="N77" s="6">
        <v>1</v>
      </c>
      <c r="O77" s="6">
        <v>1</v>
      </c>
    </row>
    <row r="78" spans="1:18" ht="37.9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7">
        <f>SUM(N78:O78)</f>
        <v>0</v>
      </c>
      <c r="N78" s="8">
        <v>0</v>
      </c>
      <c r="O78" s="8">
        <v>0</v>
      </c>
    </row>
    <row r="79" spans="1:18" ht="37.9" customHeight="1">
      <c r="A79" s="10"/>
      <c r="B79" s="10" t="s">
        <v>91</v>
      </c>
      <c r="C79" s="10" t="s">
        <v>1</v>
      </c>
      <c r="D79" s="10" t="s">
        <v>2</v>
      </c>
      <c r="E79" s="10" t="s">
        <v>92</v>
      </c>
      <c r="F79" s="10" t="s">
        <v>93</v>
      </c>
      <c r="G79" s="10" t="s">
        <v>5</v>
      </c>
      <c r="H79" s="10" t="s">
        <v>42</v>
      </c>
      <c r="I79" s="9">
        <v>196</v>
      </c>
      <c r="J79" s="9">
        <v>580</v>
      </c>
      <c r="K79" s="9">
        <f>M81 * I79</f>
        <v>0</v>
      </c>
      <c r="L79" s="9">
        <f>M81 * J79</f>
        <v>0</v>
      </c>
      <c r="M79" s="4" t="s">
        <v>7</v>
      </c>
      <c r="N79" s="4" t="s">
        <v>47</v>
      </c>
      <c r="O79" s="4" t="s">
        <v>37</v>
      </c>
      <c r="P79" s="4" t="s">
        <v>38</v>
      </c>
    </row>
    <row r="80" spans="1:18" ht="37.9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6">
        <v>5</v>
      </c>
      <c r="N80" s="6">
        <v>2</v>
      </c>
      <c r="O80" s="6">
        <v>1</v>
      </c>
      <c r="P80" s="6">
        <v>2</v>
      </c>
    </row>
    <row r="81" spans="1:18" ht="37.9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7">
        <f>SUM(N81:P81)</f>
        <v>0</v>
      </c>
      <c r="N81" s="8">
        <v>0</v>
      </c>
      <c r="O81" s="8">
        <v>0</v>
      </c>
      <c r="P81" s="8">
        <v>0</v>
      </c>
    </row>
    <row r="82" spans="1:18" ht="37.9" customHeight="1">
      <c r="A82" s="10"/>
      <c r="B82" s="10" t="s">
        <v>94</v>
      </c>
      <c r="C82" s="10" t="s">
        <v>1</v>
      </c>
      <c r="D82" s="10" t="s">
        <v>2</v>
      </c>
      <c r="E82" s="10" t="s">
        <v>95</v>
      </c>
      <c r="F82" s="10" t="s">
        <v>79</v>
      </c>
      <c r="G82" s="10" t="s">
        <v>5</v>
      </c>
      <c r="H82" s="10" t="s">
        <v>84</v>
      </c>
      <c r="I82" s="9">
        <v>182</v>
      </c>
      <c r="J82" s="9">
        <v>520</v>
      </c>
      <c r="K82" s="9">
        <f>M84 * I82</f>
        <v>0</v>
      </c>
      <c r="L82" s="9">
        <f>M84 * J82</f>
        <v>0</v>
      </c>
      <c r="M82" s="4" t="s">
        <v>7</v>
      </c>
      <c r="N82" s="4" t="s">
        <v>46</v>
      </c>
    </row>
    <row r="83" spans="1:18" ht="37.9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6">
        <v>1</v>
      </c>
      <c r="N83" s="6">
        <v>1</v>
      </c>
    </row>
    <row r="84" spans="1:18" ht="37.9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7">
        <f>SUM(N84:N84)</f>
        <v>0</v>
      </c>
      <c r="N84" s="8">
        <v>0</v>
      </c>
    </row>
    <row r="85" spans="1:18" ht="37.9" customHeight="1">
      <c r="A85" s="10"/>
      <c r="B85" s="10" t="s">
        <v>96</v>
      </c>
      <c r="C85" s="10" t="s">
        <v>1</v>
      </c>
      <c r="D85" s="10" t="s">
        <v>2</v>
      </c>
      <c r="E85" s="10" t="s">
        <v>71</v>
      </c>
      <c r="F85" s="10" t="s">
        <v>81</v>
      </c>
      <c r="G85" s="10" t="s">
        <v>5</v>
      </c>
      <c r="H85" s="10" t="s">
        <v>73</v>
      </c>
      <c r="I85" s="9">
        <v>731</v>
      </c>
      <c r="J85" s="9">
        <v>1900</v>
      </c>
      <c r="K85" s="9">
        <f>M87 * I85</f>
        <v>0</v>
      </c>
      <c r="L85" s="9">
        <f>M87 * J85</f>
        <v>0</v>
      </c>
      <c r="M85" s="4" t="s">
        <v>7</v>
      </c>
      <c r="N85" s="4" t="s">
        <v>44</v>
      </c>
      <c r="O85" s="4" t="s">
        <v>45</v>
      </c>
      <c r="P85" s="4" t="s">
        <v>46</v>
      </c>
      <c r="Q85" s="4" t="s">
        <v>47</v>
      </c>
      <c r="R85" s="4" t="s">
        <v>37</v>
      </c>
    </row>
    <row r="86" spans="1:18" ht="37.9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6">
        <v>7</v>
      </c>
      <c r="N86" s="6">
        <v>1</v>
      </c>
      <c r="O86" s="6">
        <v>1</v>
      </c>
      <c r="P86" s="6">
        <v>2</v>
      </c>
      <c r="Q86" s="6">
        <v>1</v>
      </c>
      <c r="R86" s="6">
        <v>2</v>
      </c>
    </row>
    <row r="87" spans="1:18" ht="37.9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7">
        <f>SUM(N87:R87)</f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</row>
    <row r="88" spans="1:18" ht="37.9" customHeight="1">
      <c r="A88" s="10"/>
      <c r="B88" s="10" t="s">
        <v>97</v>
      </c>
      <c r="C88" s="10" t="s">
        <v>1</v>
      </c>
      <c r="D88" s="10" t="s">
        <v>2</v>
      </c>
      <c r="E88" s="10" t="s">
        <v>98</v>
      </c>
      <c r="F88" s="10" t="s">
        <v>93</v>
      </c>
      <c r="G88" s="10" t="s">
        <v>5</v>
      </c>
      <c r="H88" s="10" t="s">
        <v>36</v>
      </c>
      <c r="I88" s="9">
        <v>221</v>
      </c>
      <c r="J88" s="9">
        <v>620</v>
      </c>
      <c r="K88" s="9">
        <f>M90 * I88</f>
        <v>0</v>
      </c>
      <c r="L88" s="9">
        <f>M90 * J88</f>
        <v>0</v>
      </c>
      <c r="M88" s="4" t="s">
        <v>7</v>
      </c>
      <c r="N88" s="4" t="s">
        <v>47</v>
      </c>
      <c r="O88" s="4" t="s">
        <v>37</v>
      </c>
      <c r="P88" s="4" t="s">
        <v>38</v>
      </c>
    </row>
    <row r="89" spans="1:18" ht="37.9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6">
        <v>3</v>
      </c>
      <c r="N89" s="6">
        <v>1</v>
      </c>
      <c r="O89" s="6">
        <v>1</v>
      </c>
      <c r="P89" s="6">
        <v>1</v>
      </c>
    </row>
    <row r="90" spans="1:18" ht="37.9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7">
        <f>SUM(N90:P90)</f>
        <v>0</v>
      </c>
      <c r="N90" s="8">
        <v>0</v>
      </c>
      <c r="O90" s="8">
        <v>0</v>
      </c>
      <c r="P90" s="8">
        <v>0</v>
      </c>
    </row>
    <row r="91" spans="1:18" ht="37.9" customHeight="1">
      <c r="A91" s="10"/>
      <c r="B91" s="10" t="s">
        <v>99</v>
      </c>
      <c r="C91" s="10" t="s">
        <v>1</v>
      </c>
      <c r="D91" s="10" t="s">
        <v>2</v>
      </c>
      <c r="E91" s="10" t="s">
        <v>68</v>
      </c>
      <c r="F91" s="10" t="s">
        <v>61</v>
      </c>
      <c r="G91" s="10" t="s">
        <v>5</v>
      </c>
      <c r="H91" s="10" t="s">
        <v>36</v>
      </c>
      <c r="I91" s="9">
        <v>273</v>
      </c>
      <c r="J91" s="9">
        <v>780</v>
      </c>
      <c r="K91" s="9">
        <f>M93 * I91</f>
        <v>0</v>
      </c>
      <c r="L91" s="9">
        <f>M93 * J91</f>
        <v>0</v>
      </c>
      <c r="M91" s="4" t="s">
        <v>7</v>
      </c>
      <c r="N91" s="4" t="s">
        <v>37</v>
      </c>
    </row>
    <row r="92" spans="1:18" ht="37.9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6">
        <v>1</v>
      </c>
      <c r="N92" s="6">
        <v>1</v>
      </c>
    </row>
    <row r="93" spans="1:18" ht="37.9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7">
        <f>SUM(N93:N93)</f>
        <v>0</v>
      </c>
      <c r="N93" s="8">
        <v>0</v>
      </c>
    </row>
    <row r="94" spans="1:18" ht="37.9" customHeight="1">
      <c r="A94" s="10"/>
      <c r="B94" s="10" t="s">
        <v>100</v>
      </c>
      <c r="C94" s="10" t="s">
        <v>1</v>
      </c>
      <c r="D94" s="10" t="s">
        <v>2</v>
      </c>
      <c r="E94" s="10" t="s">
        <v>101</v>
      </c>
      <c r="F94" s="10" t="s">
        <v>102</v>
      </c>
      <c r="G94" s="10" t="s">
        <v>5</v>
      </c>
      <c r="H94" s="10" t="s">
        <v>52</v>
      </c>
      <c r="I94" s="9">
        <v>403</v>
      </c>
      <c r="J94" s="9">
        <v>1150</v>
      </c>
      <c r="K94" s="9">
        <f>M96 * I94</f>
        <v>0</v>
      </c>
      <c r="L94" s="9">
        <f>M96 * J94</f>
        <v>0</v>
      </c>
      <c r="M94" s="4" t="s">
        <v>7</v>
      </c>
      <c r="N94" s="4" t="s">
        <v>46</v>
      </c>
      <c r="O94" s="4" t="s">
        <v>47</v>
      </c>
      <c r="P94" s="4" t="s">
        <v>37</v>
      </c>
    </row>
    <row r="95" spans="1:18" ht="37.9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6">
        <v>3</v>
      </c>
      <c r="N95" s="6">
        <v>1</v>
      </c>
      <c r="O95" s="6">
        <v>1</v>
      </c>
      <c r="P95" s="6">
        <v>1</v>
      </c>
    </row>
    <row r="96" spans="1:18" ht="37.9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7">
        <f>SUM(N96:P96)</f>
        <v>0</v>
      </c>
      <c r="N96" s="8">
        <v>0</v>
      </c>
      <c r="O96" s="8">
        <v>0</v>
      </c>
      <c r="P96" s="8">
        <v>0</v>
      </c>
    </row>
    <row r="97" spans="1:16" ht="37.9" customHeight="1">
      <c r="A97" s="10"/>
      <c r="B97" s="10" t="s">
        <v>103</v>
      </c>
      <c r="C97" s="10" t="s">
        <v>1</v>
      </c>
      <c r="D97" s="10" t="s">
        <v>2</v>
      </c>
      <c r="E97" s="10" t="s">
        <v>104</v>
      </c>
      <c r="F97" s="10" t="s">
        <v>81</v>
      </c>
      <c r="G97" s="10" t="s">
        <v>5</v>
      </c>
      <c r="H97" s="10" t="s">
        <v>42</v>
      </c>
      <c r="I97" s="9">
        <v>203</v>
      </c>
      <c r="J97" s="9">
        <v>580</v>
      </c>
      <c r="K97" s="9">
        <f>M99 * I97</f>
        <v>0</v>
      </c>
      <c r="L97" s="9">
        <f>M99 * J97</f>
        <v>0</v>
      </c>
      <c r="M97" s="4" t="s">
        <v>7</v>
      </c>
      <c r="N97" s="4" t="s">
        <v>37</v>
      </c>
      <c r="O97" s="4" t="s">
        <v>38</v>
      </c>
    </row>
    <row r="98" spans="1:16" ht="37.9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6">
        <v>3</v>
      </c>
      <c r="N98" s="6">
        <v>1</v>
      </c>
      <c r="O98" s="6">
        <v>2</v>
      </c>
    </row>
    <row r="99" spans="1:16" ht="37.9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7">
        <f>SUM(N99:O99)</f>
        <v>0</v>
      </c>
      <c r="N99" s="8">
        <v>0</v>
      </c>
      <c r="O99" s="8">
        <v>0</v>
      </c>
    </row>
    <row r="100" spans="1:16" ht="37.9" customHeight="1">
      <c r="A100" s="10"/>
      <c r="B100" s="10" t="s">
        <v>105</v>
      </c>
      <c r="C100" s="10" t="s">
        <v>1</v>
      </c>
      <c r="D100" s="10" t="s">
        <v>2</v>
      </c>
      <c r="E100" s="10" t="s">
        <v>95</v>
      </c>
      <c r="F100" s="10" t="s">
        <v>4</v>
      </c>
      <c r="G100" s="10" t="s">
        <v>5</v>
      </c>
      <c r="H100" s="10" t="s">
        <v>84</v>
      </c>
      <c r="I100" s="9">
        <v>182</v>
      </c>
      <c r="J100" s="9">
        <v>520</v>
      </c>
      <c r="K100" s="9">
        <f>M102 * I100</f>
        <v>0</v>
      </c>
      <c r="L100" s="9">
        <f>M102 * J100</f>
        <v>0</v>
      </c>
      <c r="M100" s="4" t="s">
        <v>7</v>
      </c>
      <c r="N100" s="4" t="s">
        <v>45</v>
      </c>
      <c r="O100" s="4" t="s">
        <v>46</v>
      </c>
      <c r="P100" s="4" t="s">
        <v>38</v>
      </c>
    </row>
    <row r="101" spans="1:16" ht="37.9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6">
        <v>3</v>
      </c>
      <c r="N101" s="6">
        <v>1</v>
      </c>
      <c r="O101" s="6">
        <v>1</v>
      </c>
      <c r="P101" s="6">
        <v>1</v>
      </c>
    </row>
    <row r="102" spans="1:16" ht="37.9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7">
        <f>SUM(N102:P102)</f>
        <v>0</v>
      </c>
      <c r="N102" s="8">
        <v>0</v>
      </c>
      <c r="O102" s="8">
        <v>0</v>
      </c>
      <c r="P102" s="8">
        <v>0</v>
      </c>
    </row>
    <row r="103" spans="1:16" ht="37.9" customHeight="1">
      <c r="A103" s="10"/>
      <c r="B103" s="10" t="s">
        <v>106</v>
      </c>
      <c r="C103" s="10" t="s">
        <v>1</v>
      </c>
      <c r="D103" s="10" t="s">
        <v>2</v>
      </c>
      <c r="E103" s="10" t="s">
        <v>107</v>
      </c>
      <c r="F103" s="10" t="s">
        <v>108</v>
      </c>
      <c r="G103" s="10" t="s">
        <v>5</v>
      </c>
      <c r="H103" s="10" t="s">
        <v>109</v>
      </c>
      <c r="I103" s="9">
        <v>438</v>
      </c>
      <c r="J103" s="9">
        <v>1250</v>
      </c>
      <c r="K103" s="9">
        <f>M105 * I103</f>
        <v>0</v>
      </c>
      <c r="L103" s="9">
        <f>M105 * J103</f>
        <v>0</v>
      </c>
      <c r="M103" s="4" t="s">
        <v>7</v>
      </c>
      <c r="N103" s="4" t="s">
        <v>45</v>
      </c>
      <c r="O103" s="4" t="s">
        <v>46</v>
      </c>
    </row>
    <row r="104" spans="1:16" ht="37.9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6">
        <v>2</v>
      </c>
      <c r="N104" s="6">
        <v>1</v>
      </c>
      <c r="O104" s="6">
        <v>1</v>
      </c>
    </row>
    <row r="105" spans="1:16" ht="37.9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7">
        <f>SUM(N105:O105)</f>
        <v>0</v>
      </c>
      <c r="N105" s="8">
        <v>0</v>
      </c>
      <c r="O105" s="8">
        <v>0</v>
      </c>
    </row>
    <row r="106" spans="1:16" ht="37.9" customHeight="1">
      <c r="A106" s="10"/>
      <c r="B106" s="10" t="s">
        <v>110</v>
      </c>
      <c r="C106" s="10" t="s">
        <v>1</v>
      </c>
      <c r="D106" s="10" t="s">
        <v>2</v>
      </c>
      <c r="E106" s="10" t="s">
        <v>111</v>
      </c>
      <c r="F106" s="10" t="s">
        <v>112</v>
      </c>
      <c r="G106" s="10" t="s">
        <v>5</v>
      </c>
      <c r="H106" s="10" t="s">
        <v>52</v>
      </c>
      <c r="I106" s="9">
        <v>385</v>
      </c>
      <c r="J106" s="9">
        <v>1100</v>
      </c>
      <c r="K106" s="9">
        <f>M108 * I106</f>
        <v>0</v>
      </c>
      <c r="L106" s="9">
        <f>M108 * J106</f>
        <v>0</v>
      </c>
      <c r="M106" s="4" t="s">
        <v>7</v>
      </c>
      <c r="N106" s="4" t="s">
        <v>15</v>
      </c>
    </row>
    <row r="107" spans="1:16" ht="37.9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6">
        <v>1</v>
      </c>
      <c r="N107" s="6">
        <v>1</v>
      </c>
    </row>
    <row r="108" spans="1:16" ht="37.9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7">
        <f>SUM(N108:N108)</f>
        <v>0</v>
      </c>
      <c r="N108" s="8">
        <v>0</v>
      </c>
    </row>
    <row r="109" spans="1:16" ht="37.9" customHeight="1">
      <c r="A109" s="10"/>
      <c r="B109" s="10" t="s">
        <v>113</v>
      </c>
      <c r="C109" s="10" t="s">
        <v>1</v>
      </c>
      <c r="D109" s="10" t="s">
        <v>2</v>
      </c>
      <c r="E109" s="10" t="s">
        <v>114</v>
      </c>
      <c r="F109" s="10" t="s">
        <v>115</v>
      </c>
      <c r="G109" s="10" t="s">
        <v>5</v>
      </c>
      <c r="H109" s="10" t="s">
        <v>52</v>
      </c>
      <c r="I109" s="9">
        <v>473</v>
      </c>
      <c r="J109" s="9">
        <v>1350</v>
      </c>
      <c r="K109" s="9">
        <f>M111 * I109</f>
        <v>0</v>
      </c>
      <c r="L109" s="9">
        <f>M111 * J109</f>
        <v>0</v>
      </c>
      <c r="M109" s="4" t="s">
        <v>7</v>
      </c>
      <c r="N109" s="4" t="s">
        <v>44</v>
      </c>
      <c r="O109" s="4" t="s">
        <v>45</v>
      </c>
    </row>
    <row r="110" spans="1:16" ht="37.9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6">
        <v>2</v>
      </c>
      <c r="N110" s="6">
        <v>1</v>
      </c>
      <c r="O110" s="6">
        <v>1</v>
      </c>
    </row>
    <row r="111" spans="1:16" ht="37.9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7">
        <f>SUM(N111:O111)</f>
        <v>0</v>
      </c>
      <c r="N111" s="8">
        <v>0</v>
      </c>
      <c r="O111" s="8">
        <v>0</v>
      </c>
    </row>
    <row r="112" spans="1:16" ht="37.9" customHeight="1">
      <c r="A112" s="10"/>
      <c r="B112" s="10" t="s">
        <v>116</v>
      </c>
      <c r="C112" s="10" t="s">
        <v>1</v>
      </c>
      <c r="D112" s="10" t="s">
        <v>2</v>
      </c>
      <c r="E112" s="10" t="s">
        <v>66</v>
      </c>
      <c r="F112" s="10" t="s">
        <v>117</v>
      </c>
      <c r="G112" s="10" t="s">
        <v>5</v>
      </c>
      <c r="H112" s="10" t="s">
        <v>118</v>
      </c>
      <c r="I112" s="9">
        <v>245</v>
      </c>
      <c r="J112" s="9">
        <v>700</v>
      </c>
      <c r="K112" s="9">
        <f>M114 * I112</f>
        <v>0</v>
      </c>
      <c r="L112" s="9">
        <f>M114 * J112</f>
        <v>0</v>
      </c>
      <c r="M112" s="4" t="s">
        <v>7</v>
      </c>
      <c r="N112" s="4" t="s">
        <v>44</v>
      </c>
    </row>
    <row r="113" spans="1:17" ht="37.9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6">
        <v>1</v>
      </c>
      <c r="N113" s="6">
        <v>1</v>
      </c>
    </row>
    <row r="114" spans="1:17" ht="37.9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7">
        <f>SUM(N114:N114)</f>
        <v>0</v>
      </c>
      <c r="N114" s="8">
        <v>0</v>
      </c>
    </row>
    <row r="115" spans="1:17" ht="37.9" customHeight="1">
      <c r="A115" s="10"/>
      <c r="B115" s="10" t="s">
        <v>119</v>
      </c>
      <c r="C115" s="10" t="s">
        <v>1</v>
      </c>
      <c r="D115" s="10" t="s">
        <v>2</v>
      </c>
      <c r="E115" s="10" t="s">
        <v>66</v>
      </c>
      <c r="F115" s="10" t="s">
        <v>120</v>
      </c>
      <c r="G115" s="10" t="s">
        <v>5</v>
      </c>
      <c r="H115" s="10" t="s">
        <v>118</v>
      </c>
      <c r="I115" s="9">
        <v>245</v>
      </c>
      <c r="J115" s="9">
        <v>700</v>
      </c>
      <c r="K115" s="9">
        <f>M117 * I115</f>
        <v>0</v>
      </c>
      <c r="L115" s="9">
        <f>M117 * J115</f>
        <v>0</v>
      </c>
      <c r="M115" s="4" t="s">
        <v>7</v>
      </c>
      <c r="N115" s="4" t="s">
        <v>45</v>
      </c>
      <c r="O115" s="4" t="s">
        <v>46</v>
      </c>
    </row>
    <row r="116" spans="1:17" ht="37.9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6">
        <v>4</v>
      </c>
      <c r="N116" s="6">
        <v>3</v>
      </c>
      <c r="O116" s="6">
        <v>1</v>
      </c>
    </row>
    <row r="117" spans="1:17" ht="37.9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7">
        <f>SUM(N117:O117)</f>
        <v>0</v>
      </c>
      <c r="N117" s="8">
        <v>0</v>
      </c>
      <c r="O117" s="8">
        <v>0</v>
      </c>
    </row>
    <row r="118" spans="1:17" ht="37.9" customHeight="1">
      <c r="A118" s="10"/>
      <c r="B118" s="10" t="s">
        <v>121</v>
      </c>
      <c r="C118" s="10" t="s">
        <v>1</v>
      </c>
      <c r="D118" s="10" t="s">
        <v>2</v>
      </c>
      <c r="E118" s="10" t="s">
        <v>122</v>
      </c>
      <c r="F118" s="10" t="s">
        <v>123</v>
      </c>
      <c r="G118" s="10" t="s">
        <v>5</v>
      </c>
      <c r="H118" s="10" t="s">
        <v>52</v>
      </c>
      <c r="I118" s="9">
        <v>232</v>
      </c>
      <c r="J118" s="9">
        <v>650</v>
      </c>
      <c r="K118" s="9">
        <f>M120 * I118</f>
        <v>0</v>
      </c>
      <c r="L118" s="9">
        <f>M120 * J118</f>
        <v>0</v>
      </c>
      <c r="M118" s="4" t="s">
        <v>7</v>
      </c>
      <c r="N118" s="4" t="s">
        <v>45</v>
      </c>
    </row>
    <row r="119" spans="1:17" ht="37.9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6">
        <v>1</v>
      </c>
      <c r="N119" s="6">
        <v>1</v>
      </c>
    </row>
    <row r="120" spans="1:17" ht="37.9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7">
        <f>SUM(N120:N120)</f>
        <v>0</v>
      </c>
      <c r="N120" s="8">
        <v>0</v>
      </c>
    </row>
    <row r="121" spans="1:17" ht="37.9" customHeight="1">
      <c r="A121" s="10"/>
      <c r="B121" s="10" t="s">
        <v>124</v>
      </c>
      <c r="C121" s="10" t="s">
        <v>1</v>
      </c>
      <c r="D121" s="10" t="s">
        <v>2</v>
      </c>
      <c r="E121" s="10" t="s">
        <v>122</v>
      </c>
      <c r="F121" s="10" t="s">
        <v>125</v>
      </c>
      <c r="G121" s="10" t="s">
        <v>5</v>
      </c>
      <c r="H121" s="10" t="s">
        <v>52</v>
      </c>
      <c r="I121" s="9">
        <v>232</v>
      </c>
      <c r="J121" s="9">
        <v>650</v>
      </c>
      <c r="K121" s="9">
        <f>M123 * I121</f>
        <v>0</v>
      </c>
      <c r="L121" s="9">
        <f>M123 * J121</f>
        <v>0</v>
      </c>
      <c r="M121" s="4" t="s">
        <v>7</v>
      </c>
      <c r="N121" s="4" t="s">
        <v>45</v>
      </c>
    </row>
    <row r="122" spans="1:17" ht="37.9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6">
        <v>2</v>
      </c>
      <c r="N122" s="6">
        <v>2</v>
      </c>
    </row>
    <row r="123" spans="1:17" ht="37.9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7">
        <f>SUM(N123:N123)</f>
        <v>0</v>
      </c>
      <c r="N123" s="8">
        <v>0</v>
      </c>
    </row>
    <row r="124" spans="1:17" ht="37.9" customHeight="1">
      <c r="A124" s="10"/>
      <c r="B124" s="10" t="s">
        <v>126</v>
      </c>
      <c r="C124" s="10" t="s">
        <v>1</v>
      </c>
      <c r="D124" s="10" t="s">
        <v>2</v>
      </c>
      <c r="E124" s="10" t="s">
        <v>127</v>
      </c>
      <c r="F124" s="10" t="s">
        <v>128</v>
      </c>
      <c r="G124" s="10" t="s">
        <v>5</v>
      </c>
      <c r="H124" s="10" t="s">
        <v>118</v>
      </c>
      <c r="I124" s="9">
        <v>298</v>
      </c>
      <c r="J124" s="9">
        <v>850</v>
      </c>
      <c r="K124" s="9">
        <f>M126 * I124</f>
        <v>0</v>
      </c>
      <c r="L124" s="9">
        <f>M126 * J124</f>
        <v>0</v>
      </c>
      <c r="M124" s="4" t="s">
        <v>7</v>
      </c>
      <c r="N124" s="4" t="s">
        <v>45</v>
      </c>
    </row>
    <row r="125" spans="1:17" ht="37.9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6">
        <v>1</v>
      </c>
      <c r="N125" s="6">
        <v>1</v>
      </c>
    </row>
    <row r="126" spans="1:17" ht="37.9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7">
        <f>SUM(N126:N126)</f>
        <v>0</v>
      </c>
      <c r="N126" s="8">
        <v>0</v>
      </c>
    </row>
    <row r="127" spans="1:17" ht="37.9" customHeight="1">
      <c r="A127" s="10"/>
      <c r="B127" s="10" t="s">
        <v>129</v>
      </c>
      <c r="C127" s="10" t="s">
        <v>1</v>
      </c>
      <c r="D127" s="10" t="s">
        <v>2</v>
      </c>
      <c r="E127" s="10" t="s">
        <v>130</v>
      </c>
      <c r="F127" s="10" t="s">
        <v>131</v>
      </c>
      <c r="G127" s="10" t="s">
        <v>5</v>
      </c>
      <c r="H127" s="10" t="s">
        <v>118</v>
      </c>
      <c r="I127" s="9">
        <v>307</v>
      </c>
      <c r="J127" s="9">
        <v>800</v>
      </c>
      <c r="K127" s="9">
        <f>M129 * I127</f>
        <v>0</v>
      </c>
      <c r="L127" s="9">
        <f>M129 * J127</f>
        <v>0</v>
      </c>
      <c r="M127" s="4" t="s">
        <v>7</v>
      </c>
      <c r="N127" s="4" t="s">
        <v>44</v>
      </c>
      <c r="O127" s="4" t="s">
        <v>45</v>
      </c>
      <c r="P127" s="4" t="s">
        <v>46</v>
      </c>
      <c r="Q127" s="4" t="s">
        <v>37</v>
      </c>
    </row>
    <row r="128" spans="1:17" ht="37.9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6">
        <v>6</v>
      </c>
      <c r="N128" s="6">
        <v>1</v>
      </c>
      <c r="O128" s="6">
        <v>2</v>
      </c>
      <c r="P128" s="6">
        <v>2</v>
      </c>
      <c r="Q128" s="6">
        <v>1</v>
      </c>
    </row>
    <row r="129" spans="1:17" ht="37.9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7">
        <f>SUM(N129:Q129)</f>
        <v>0</v>
      </c>
      <c r="N129" s="8">
        <v>0</v>
      </c>
      <c r="O129" s="8">
        <v>0</v>
      </c>
      <c r="P129" s="8">
        <v>0</v>
      </c>
      <c r="Q129" s="8">
        <v>0</v>
      </c>
    </row>
    <row r="130" spans="1:17" ht="37.9" customHeight="1">
      <c r="A130" s="10"/>
      <c r="B130" s="10" t="s">
        <v>132</v>
      </c>
      <c r="C130" s="10" t="s">
        <v>1</v>
      </c>
      <c r="D130" s="10" t="s">
        <v>2</v>
      </c>
      <c r="E130" s="10" t="s">
        <v>130</v>
      </c>
      <c r="F130" s="10" t="s">
        <v>79</v>
      </c>
      <c r="G130" s="10" t="s">
        <v>5</v>
      </c>
      <c r="H130" s="10" t="s">
        <v>118</v>
      </c>
      <c r="I130" s="9">
        <v>307</v>
      </c>
      <c r="J130" s="9">
        <v>800</v>
      </c>
      <c r="K130" s="9">
        <f>M132 * I130</f>
        <v>0</v>
      </c>
      <c r="L130" s="9">
        <f>M132 * J130</f>
        <v>0</v>
      </c>
      <c r="M130" s="4" t="s">
        <v>7</v>
      </c>
      <c r="N130" s="4" t="s">
        <v>47</v>
      </c>
    </row>
    <row r="131" spans="1:17" ht="37.9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6">
        <v>1</v>
      </c>
      <c r="N131" s="6">
        <v>1</v>
      </c>
    </row>
    <row r="132" spans="1:17" ht="37.9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7">
        <f>SUM(N132:N132)</f>
        <v>0</v>
      </c>
      <c r="N132" s="8">
        <v>0</v>
      </c>
    </row>
    <row r="133" spans="1:17" ht="37.9" customHeight="1">
      <c r="A133" s="10"/>
      <c r="B133" s="10" t="s">
        <v>133</v>
      </c>
      <c r="C133" s="10" t="s">
        <v>1</v>
      </c>
      <c r="D133" s="10" t="s">
        <v>2</v>
      </c>
      <c r="E133" s="10" t="s">
        <v>130</v>
      </c>
      <c r="F133" s="10" t="s">
        <v>134</v>
      </c>
      <c r="G133" s="10" t="s">
        <v>5</v>
      </c>
      <c r="H133" s="10" t="s">
        <v>118</v>
      </c>
      <c r="I133" s="9">
        <v>307</v>
      </c>
      <c r="J133" s="9">
        <v>800</v>
      </c>
      <c r="K133" s="9">
        <f>M135 * I133</f>
        <v>0</v>
      </c>
      <c r="L133" s="9">
        <f>M135 * J133</f>
        <v>0</v>
      </c>
      <c r="M133" s="4" t="s">
        <v>7</v>
      </c>
      <c r="N133" s="4" t="s">
        <v>44</v>
      </c>
      <c r="O133" s="4" t="s">
        <v>45</v>
      </c>
    </row>
    <row r="134" spans="1:17" ht="37.9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6">
        <v>4</v>
      </c>
      <c r="N134" s="6">
        <v>2</v>
      </c>
      <c r="O134" s="6">
        <v>2</v>
      </c>
    </row>
    <row r="135" spans="1:17" ht="37.9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7">
        <f>SUM(N135:O135)</f>
        <v>0</v>
      </c>
      <c r="N135" s="8">
        <v>0</v>
      </c>
      <c r="O135" s="8">
        <v>0</v>
      </c>
    </row>
    <row r="136" spans="1:17" ht="37.9" customHeight="1">
      <c r="A136" s="10"/>
      <c r="B136" s="10" t="s">
        <v>135</v>
      </c>
      <c r="C136" s="10" t="s">
        <v>1</v>
      </c>
      <c r="D136" s="10" t="s">
        <v>2</v>
      </c>
      <c r="E136" s="10" t="s">
        <v>136</v>
      </c>
      <c r="F136" s="10" t="s">
        <v>137</v>
      </c>
      <c r="G136" s="10" t="s">
        <v>5</v>
      </c>
      <c r="H136" s="10" t="s">
        <v>42</v>
      </c>
      <c r="I136" s="9">
        <v>421</v>
      </c>
      <c r="J136" s="9">
        <v>1200</v>
      </c>
      <c r="K136" s="9">
        <f>M138 * I136</f>
        <v>0</v>
      </c>
      <c r="L136" s="9">
        <f>M138 * J136</f>
        <v>0</v>
      </c>
      <c r="M136" s="4" t="s">
        <v>7</v>
      </c>
      <c r="N136" s="4" t="s">
        <v>45</v>
      </c>
      <c r="O136" s="4" t="s">
        <v>46</v>
      </c>
      <c r="P136" s="4" t="s">
        <v>37</v>
      </c>
    </row>
    <row r="137" spans="1:17" ht="37.9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6">
        <v>3</v>
      </c>
      <c r="N137" s="6">
        <v>1</v>
      </c>
      <c r="O137" s="6">
        <v>1</v>
      </c>
      <c r="P137" s="6">
        <v>1</v>
      </c>
    </row>
    <row r="138" spans="1:17" ht="37.9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7">
        <f>SUM(N138:P138)</f>
        <v>0</v>
      </c>
      <c r="N138" s="8">
        <v>0</v>
      </c>
      <c r="O138" s="8">
        <v>0</v>
      </c>
      <c r="P138" s="8">
        <v>0</v>
      </c>
    </row>
    <row r="139" spans="1:17" ht="37.9" customHeight="1">
      <c r="A139" s="10"/>
      <c r="B139" s="10" t="s">
        <v>138</v>
      </c>
      <c r="C139" s="10" t="s">
        <v>1</v>
      </c>
      <c r="D139" s="10" t="s">
        <v>2</v>
      </c>
      <c r="E139" s="10" t="s">
        <v>139</v>
      </c>
      <c r="F139" s="10" t="s">
        <v>79</v>
      </c>
      <c r="G139" s="10" t="s">
        <v>5</v>
      </c>
      <c r="H139" s="10" t="s">
        <v>140</v>
      </c>
      <c r="I139" s="9">
        <v>2157</v>
      </c>
      <c r="J139" s="9">
        <v>6150</v>
      </c>
      <c r="K139" s="9">
        <f>M141 * I139</f>
        <v>0</v>
      </c>
      <c r="L139" s="9">
        <f>M141 * J139</f>
        <v>0</v>
      </c>
      <c r="M139" s="4" t="s">
        <v>7</v>
      </c>
      <c r="N139" s="4" t="s">
        <v>45</v>
      </c>
      <c r="O139" s="4" t="s">
        <v>47</v>
      </c>
      <c r="P139" s="4" t="s">
        <v>37</v>
      </c>
    </row>
    <row r="140" spans="1:17" ht="37.9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6">
        <v>3</v>
      </c>
      <c r="N140" s="6">
        <v>1</v>
      </c>
      <c r="O140" s="6">
        <v>1</v>
      </c>
      <c r="P140" s="6">
        <v>1</v>
      </c>
    </row>
    <row r="141" spans="1:17" ht="37.9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7">
        <f>SUM(N141:P141)</f>
        <v>0</v>
      </c>
      <c r="N141" s="8">
        <v>0</v>
      </c>
      <c r="O141" s="8">
        <v>0</v>
      </c>
      <c r="P141" s="8">
        <v>0</v>
      </c>
    </row>
    <row r="142" spans="1:17" ht="37.9" customHeight="1">
      <c r="A142" s="10"/>
      <c r="B142" s="10" t="s">
        <v>141</v>
      </c>
      <c r="C142" s="10" t="s">
        <v>1</v>
      </c>
      <c r="D142" s="10" t="s">
        <v>2</v>
      </c>
      <c r="E142" s="10" t="s">
        <v>142</v>
      </c>
      <c r="F142" s="10" t="s">
        <v>143</v>
      </c>
      <c r="G142" s="10" t="s">
        <v>5</v>
      </c>
      <c r="H142" s="10" t="s">
        <v>42</v>
      </c>
      <c r="I142" s="9">
        <v>396</v>
      </c>
      <c r="J142" s="9">
        <v>1130</v>
      </c>
      <c r="K142" s="9">
        <f>M144 * I142</f>
        <v>0</v>
      </c>
      <c r="L142" s="9">
        <f>M144 * J142</f>
        <v>0</v>
      </c>
      <c r="M142" s="4" t="s">
        <v>7</v>
      </c>
      <c r="N142" s="4" t="s">
        <v>14</v>
      </c>
      <c r="O142" s="4" t="s">
        <v>8</v>
      </c>
      <c r="P142" s="4" t="s">
        <v>15</v>
      </c>
    </row>
    <row r="143" spans="1:17" ht="37.9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6">
        <v>3</v>
      </c>
      <c r="N143" s="6">
        <v>1</v>
      </c>
      <c r="O143" s="6">
        <v>1</v>
      </c>
      <c r="P143" s="6">
        <v>1</v>
      </c>
    </row>
    <row r="144" spans="1:17" ht="37.9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7">
        <f>SUM(N144:P144)</f>
        <v>0</v>
      </c>
      <c r="N144" s="8">
        <v>0</v>
      </c>
      <c r="O144" s="8">
        <v>0</v>
      </c>
      <c r="P144" s="8">
        <v>0</v>
      </c>
    </row>
    <row r="145" spans="1:15" ht="37.9" customHeight="1">
      <c r="A145" s="10"/>
      <c r="B145" s="10" t="s">
        <v>144</v>
      </c>
      <c r="C145" s="10" t="s">
        <v>1</v>
      </c>
      <c r="D145" s="10" t="s">
        <v>2</v>
      </c>
      <c r="E145" s="10" t="s">
        <v>104</v>
      </c>
      <c r="F145" s="10" t="s">
        <v>145</v>
      </c>
      <c r="G145" s="10" t="s">
        <v>5</v>
      </c>
      <c r="H145" s="10" t="s">
        <v>42</v>
      </c>
      <c r="I145" s="9">
        <v>368</v>
      </c>
      <c r="J145" s="9">
        <v>1050</v>
      </c>
      <c r="K145" s="9">
        <f>M147 * I145</f>
        <v>0</v>
      </c>
      <c r="L145" s="9">
        <f>M147 * J145</f>
        <v>0</v>
      </c>
      <c r="M145" s="4" t="s">
        <v>7</v>
      </c>
      <c r="N145" s="4" t="s">
        <v>44</v>
      </c>
      <c r="O145" s="4" t="s">
        <v>47</v>
      </c>
    </row>
    <row r="146" spans="1:15" ht="37.9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6">
        <v>2</v>
      </c>
      <c r="N146" s="6">
        <v>1</v>
      </c>
      <c r="O146" s="6">
        <v>1</v>
      </c>
    </row>
    <row r="147" spans="1:15" ht="37.9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7">
        <f>SUM(N147:O147)</f>
        <v>0</v>
      </c>
      <c r="N147" s="8">
        <v>0</v>
      </c>
      <c r="O147" s="8">
        <v>0</v>
      </c>
    </row>
    <row r="148" spans="1:15" ht="37.9" customHeight="1">
      <c r="A148" s="10"/>
      <c r="B148" s="10" t="s">
        <v>146</v>
      </c>
      <c r="C148" s="10" t="s">
        <v>1</v>
      </c>
      <c r="D148" s="10" t="s">
        <v>2</v>
      </c>
      <c r="E148" s="10" t="s">
        <v>147</v>
      </c>
      <c r="F148" s="10" t="s">
        <v>145</v>
      </c>
      <c r="G148" s="10" t="s">
        <v>5</v>
      </c>
      <c r="H148" s="10" t="s">
        <v>140</v>
      </c>
      <c r="I148" s="9">
        <v>1385</v>
      </c>
      <c r="J148" s="9">
        <v>3950</v>
      </c>
      <c r="K148" s="9">
        <f>M150 * I148</f>
        <v>0</v>
      </c>
      <c r="L148" s="9">
        <f>M150 * J148</f>
        <v>0</v>
      </c>
      <c r="M148" s="4" t="s">
        <v>7</v>
      </c>
      <c r="N148" s="4" t="s">
        <v>46</v>
      </c>
    </row>
    <row r="149" spans="1:15" ht="37.9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6">
        <v>1</v>
      </c>
      <c r="N149" s="6">
        <v>1</v>
      </c>
    </row>
    <row r="150" spans="1:15" ht="37.9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7">
        <f>SUM(N150:N150)</f>
        <v>0</v>
      </c>
      <c r="N150" s="8">
        <v>0</v>
      </c>
    </row>
    <row r="151" spans="1:15" ht="37.9" customHeight="1">
      <c r="A151" s="10"/>
      <c r="B151" s="10" t="s">
        <v>148</v>
      </c>
      <c r="C151" s="10" t="s">
        <v>1</v>
      </c>
      <c r="D151" s="10" t="s">
        <v>2</v>
      </c>
      <c r="E151" s="10" t="s">
        <v>149</v>
      </c>
      <c r="F151" s="10" t="s">
        <v>150</v>
      </c>
      <c r="G151" s="10" t="s">
        <v>5</v>
      </c>
      <c r="H151" s="10" t="s">
        <v>151</v>
      </c>
      <c r="I151" s="9">
        <v>100</v>
      </c>
      <c r="J151" s="9">
        <v>260</v>
      </c>
      <c r="K151" s="9">
        <f>M153 * I151</f>
        <v>0</v>
      </c>
      <c r="L151" s="9">
        <f>M153 * J151</f>
        <v>0</v>
      </c>
      <c r="M151" s="4" t="s">
        <v>7</v>
      </c>
      <c r="N151" s="4" t="s">
        <v>14</v>
      </c>
      <c r="O151" s="4" t="s">
        <v>15</v>
      </c>
    </row>
    <row r="152" spans="1:15" ht="37.9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6">
        <v>2</v>
      </c>
      <c r="N152" s="6">
        <v>1</v>
      </c>
      <c r="O152" s="6">
        <v>1</v>
      </c>
    </row>
    <row r="153" spans="1:15" ht="37.9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7">
        <f>SUM(N153:O153)</f>
        <v>0</v>
      </c>
      <c r="N153" s="8">
        <v>0</v>
      </c>
      <c r="O153" s="8">
        <v>0</v>
      </c>
    </row>
    <row r="154" spans="1:15" ht="37.9" customHeight="1">
      <c r="A154" s="10"/>
      <c r="B154" s="10" t="s">
        <v>152</v>
      </c>
      <c r="C154" s="10" t="s">
        <v>1</v>
      </c>
      <c r="D154" s="10" t="s">
        <v>2</v>
      </c>
      <c r="E154" s="10" t="s">
        <v>153</v>
      </c>
      <c r="F154" s="10" t="s">
        <v>154</v>
      </c>
      <c r="G154" s="10" t="s">
        <v>5</v>
      </c>
      <c r="H154" s="10" t="s">
        <v>151</v>
      </c>
      <c r="I154" s="9">
        <v>144</v>
      </c>
      <c r="J154" s="9">
        <v>390</v>
      </c>
      <c r="K154" s="9">
        <f>M156 * I154</f>
        <v>0</v>
      </c>
      <c r="L154" s="9">
        <f>M156 * J154</f>
        <v>0</v>
      </c>
      <c r="M154" s="4" t="s">
        <v>7</v>
      </c>
      <c r="N154" s="4" t="s">
        <v>14</v>
      </c>
      <c r="O154" s="4" t="s">
        <v>8</v>
      </c>
    </row>
    <row r="155" spans="1:15" ht="37.9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6">
        <v>2</v>
      </c>
      <c r="N155" s="6">
        <v>1</v>
      </c>
      <c r="O155" s="6">
        <v>1</v>
      </c>
    </row>
    <row r="156" spans="1:15" ht="37.9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7">
        <f>SUM(N156:O156)</f>
        <v>0</v>
      </c>
      <c r="N156" s="8">
        <v>0</v>
      </c>
      <c r="O156" s="8">
        <v>0</v>
      </c>
    </row>
    <row r="157" spans="1:15" ht="37.9" customHeight="1">
      <c r="A157" s="10"/>
      <c r="B157" s="10" t="s">
        <v>155</v>
      </c>
      <c r="C157" s="10" t="s">
        <v>1</v>
      </c>
      <c r="D157" s="10" t="s">
        <v>2</v>
      </c>
      <c r="E157" s="10" t="s">
        <v>153</v>
      </c>
      <c r="F157" s="10" t="s">
        <v>156</v>
      </c>
      <c r="G157" s="10" t="s">
        <v>5</v>
      </c>
      <c r="H157" s="10" t="s">
        <v>151</v>
      </c>
      <c r="I157" s="9">
        <v>144</v>
      </c>
      <c r="J157" s="9">
        <v>390</v>
      </c>
      <c r="K157" s="9">
        <f>M159 * I157</f>
        <v>0</v>
      </c>
      <c r="L157" s="9">
        <f>M159 * J157</f>
        <v>0</v>
      </c>
      <c r="M157" s="4" t="s">
        <v>7</v>
      </c>
      <c r="N157" s="4" t="s">
        <v>14</v>
      </c>
    </row>
    <row r="158" spans="1:15" ht="37.9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6">
        <v>1</v>
      </c>
      <c r="N158" s="6">
        <v>1</v>
      </c>
    </row>
    <row r="159" spans="1:15" ht="37.9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7">
        <f>SUM(N159:N159)</f>
        <v>0</v>
      </c>
      <c r="N159" s="8">
        <v>0</v>
      </c>
    </row>
    <row r="160" spans="1:15" ht="37.9" customHeight="1">
      <c r="A160" s="10"/>
      <c r="B160" s="10" t="s">
        <v>157</v>
      </c>
      <c r="C160" s="10" t="s">
        <v>1</v>
      </c>
      <c r="D160" s="10" t="s">
        <v>2</v>
      </c>
      <c r="E160" s="10" t="s">
        <v>158</v>
      </c>
      <c r="F160" s="10" t="s">
        <v>159</v>
      </c>
      <c r="G160" s="10" t="s">
        <v>5</v>
      </c>
      <c r="H160" s="10" t="s">
        <v>73</v>
      </c>
      <c r="I160" s="9">
        <v>947</v>
      </c>
      <c r="J160" s="9">
        <v>2700</v>
      </c>
      <c r="K160" s="9">
        <f>M162 * I160</f>
        <v>0</v>
      </c>
      <c r="L160" s="9">
        <f>M162 * J160</f>
        <v>0</v>
      </c>
      <c r="M160" s="4" t="s">
        <v>7</v>
      </c>
      <c r="N160" s="4" t="s">
        <v>45</v>
      </c>
    </row>
    <row r="161" spans="1:16" ht="37.9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6">
        <v>1</v>
      </c>
      <c r="N161" s="6">
        <v>1</v>
      </c>
    </row>
    <row r="162" spans="1:16" ht="37.9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7">
        <f>SUM(N162:N162)</f>
        <v>0</v>
      </c>
      <c r="N162" s="8">
        <v>0</v>
      </c>
    </row>
    <row r="163" spans="1:16" ht="37.9" customHeight="1">
      <c r="A163" s="10"/>
      <c r="B163" s="10" t="s">
        <v>160</v>
      </c>
      <c r="C163" s="10" t="s">
        <v>1</v>
      </c>
      <c r="D163" s="10" t="s">
        <v>2</v>
      </c>
      <c r="E163" s="10" t="s">
        <v>161</v>
      </c>
      <c r="F163" s="10" t="s">
        <v>162</v>
      </c>
      <c r="G163" s="10" t="s">
        <v>5</v>
      </c>
      <c r="H163" s="10" t="s">
        <v>73</v>
      </c>
      <c r="I163" s="9">
        <v>912</v>
      </c>
      <c r="J163" s="9">
        <v>2600</v>
      </c>
      <c r="K163" s="9">
        <f>M165 * I163</f>
        <v>0</v>
      </c>
      <c r="L163" s="9">
        <f>M165 * J163</f>
        <v>0</v>
      </c>
      <c r="M163" s="4" t="s">
        <v>7</v>
      </c>
      <c r="N163" s="4" t="s">
        <v>37</v>
      </c>
    </row>
    <row r="164" spans="1:16" ht="37.9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6">
        <v>1</v>
      </c>
      <c r="N164" s="6">
        <v>1</v>
      </c>
    </row>
    <row r="165" spans="1:16" ht="37.9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7">
        <f>SUM(N165:N165)</f>
        <v>0</v>
      </c>
      <c r="N165" s="8">
        <v>0</v>
      </c>
    </row>
    <row r="166" spans="1:16" ht="37.9" customHeight="1">
      <c r="A166" s="10"/>
      <c r="B166" s="10" t="s">
        <v>163</v>
      </c>
      <c r="C166" s="10" t="s">
        <v>1</v>
      </c>
      <c r="D166" s="10" t="s">
        <v>2</v>
      </c>
      <c r="E166" s="10" t="s">
        <v>164</v>
      </c>
      <c r="F166" s="10" t="s">
        <v>165</v>
      </c>
      <c r="G166" s="10" t="s">
        <v>5</v>
      </c>
      <c r="H166" s="10" t="s">
        <v>73</v>
      </c>
      <c r="I166" s="9">
        <v>877</v>
      </c>
      <c r="J166" s="9">
        <v>2500</v>
      </c>
      <c r="K166" s="9">
        <f>M168 * I166</f>
        <v>0</v>
      </c>
      <c r="L166" s="9">
        <f>M168 * J166</f>
        <v>0</v>
      </c>
      <c r="M166" s="4" t="s">
        <v>7</v>
      </c>
      <c r="N166" s="4" t="s">
        <v>45</v>
      </c>
      <c r="O166" s="4" t="s">
        <v>47</v>
      </c>
    </row>
    <row r="167" spans="1:16" ht="37.9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6">
        <v>2</v>
      </c>
      <c r="N167" s="6">
        <v>1</v>
      </c>
      <c r="O167" s="6">
        <v>1</v>
      </c>
    </row>
    <row r="168" spans="1:16" ht="37.9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7">
        <f>SUM(N168:O168)</f>
        <v>0</v>
      </c>
      <c r="N168" s="8">
        <v>0</v>
      </c>
      <c r="O168" s="8">
        <v>0</v>
      </c>
    </row>
    <row r="169" spans="1:16" ht="37.9" customHeight="1">
      <c r="A169" s="10"/>
      <c r="B169" s="10" t="s">
        <v>166</v>
      </c>
      <c r="C169" s="10" t="s">
        <v>1</v>
      </c>
      <c r="D169" s="10" t="s">
        <v>2</v>
      </c>
      <c r="E169" s="10" t="s">
        <v>167</v>
      </c>
      <c r="F169" s="10" t="s">
        <v>4</v>
      </c>
      <c r="G169" s="10" t="s">
        <v>5</v>
      </c>
      <c r="H169" s="10" t="s">
        <v>6</v>
      </c>
      <c r="I169" s="9">
        <v>192</v>
      </c>
      <c r="J169" s="9">
        <v>520</v>
      </c>
      <c r="K169" s="9">
        <f>M171 * I169</f>
        <v>0</v>
      </c>
      <c r="L169" s="9">
        <f>M171 * J169</f>
        <v>0</v>
      </c>
      <c r="M169" s="4" t="s">
        <v>7</v>
      </c>
      <c r="N169" s="4" t="s">
        <v>23</v>
      </c>
    </row>
    <row r="170" spans="1:16" ht="37.9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6">
        <v>1</v>
      </c>
      <c r="N170" s="6">
        <v>1</v>
      </c>
    </row>
    <row r="171" spans="1:16" ht="37.9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7">
        <f>SUM(N171:N171)</f>
        <v>0</v>
      </c>
      <c r="N171" s="8">
        <v>0</v>
      </c>
    </row>
    <row r="172" spans="1:16" ht="37.9" customHeight="1">
      <c r="A172" s="10"/>
      <c r="B172" s="10" t="s">
        <v>168</v>
      </c>
      <c r="C172" s="10" t="s">
        <v>1</v>
      </c>
      <c r="D172" s="10" t="s">
        <v>2</v>
      </c>
      <c r="E172" s="10" t="s">
        <v>167</v>
      </c>
      <c r="F172" s="10" t="s">
        <v>169</v>
      </c>
      <c r="G172" s="10" t="s">
        <v>5</v>
      </c>
      <c r="H172" s="10" t="s">
        <v>6</v>
      </c>
      <c r="I172" s="9">
        <v>192</v>
      </c>
      <c r="J172" s="9">
        <v>520</v>
      </c>
      <c r="K172" s="9">
        <f>M174 * I172</f>
        <v>0</v>
      </c>
      <c r="L172" s="9">
        <f>M174 * J172</f>
        <v>0</v>
      </c>
      <c r="M172" s="4" t="s">
        <v>7</v>
      </c>
      <c r="N172" s="4" t="s">
        <v>8</v>
      </c>
      <c r="O172" s="4" t="s">
        <v>15</v>
      </c>
      <c r="P172" s="4" t="s">
        <v>16</v>
      </c>
    </row>
    <row r="173" spans="1:16" ht="37.9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6">
        <v>3</v>
      </c>
      <c r="N173" s="6">
        <v>1</v>
      </c>
      <c r="O173" s="6">
        <v>1</v>
      </c>
      <c r="P173" s="6">
        <v>1</v>
      </c>
    </row>
    <row r="174" spans="1:16" ht="37.9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7">
        <f>SUM(N174:P174)</f>
        <v>0</v>
      </c>
      <c r="N174" s="8">
        <v>0</v>
      </c>
      <c r="O174" s="8">
        <v>0</v>
      </c>
      <c r="P174" s="8">
        <v>0</v>
      </c>
    </row>
    <row r="175" spans="1:16" ht="37.9" customHeight="1">
      <c r="A175" s="10"/>
      <c r="B175" s="10" t="s">
        <v>170</v>
      </c>
      <c r="C175" s="10" t="s">
        <v>1</v>
      </c>
      <c r="D175" s="10" t="s">
        <v>2</v>
      </c>
      <c r="E175" s="10" t="s">
        <v>66</v>
      </c>
      <c r="F175" s="10" t="s">
        <v>171</v>
      </c>
      <c r="G175" s="10" t="s">
        <v>5</v>
      </c>
      <c r="H175" s="10" t="s">
        <v>118</v>
      </c>
      <c r="I175" s="9">
        <v>182</v>
      </c>
      <c r="J175" s="9">
        <v>520</v>
      </c>
      <c r="K175" s="9">
        <f>M177 * I175</f>
        <v>0</v>
      </c>
      <c r="L175" s="9">
        <f>M177 * J175</f>
        <v>0</v>
      </c>
      <c r="M175" s="4" t="s">
        <v>7</v>
      </c>
      <c r="N175" s="4" t="s">
        <v>23</v>
      </c>
      <c r="O175" s="4" t="s">
        <v>16</v>
      </c>
    </row>
    <row r="176" spans="1:16" ht="37.9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6">
        <v>4</v>
      </c>
      <c r="N176" s="6">
        <v>1</v>
      </c>
      <c r="O176" s="6">
        <v>3</v>
      </c>
    </row>
    <row r="177" spans="1:19" ht="37.9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7">
        <f>SUM(N177:O177)</f>
        <v>0</v>
      </c>
      <c r="N177" s="8">
        <v>0</v>
      </c>
      <c r="O177" s="8">
        <v>0</v>
      </c>
    </row>
    <row r="178" spans="1:19" ht="37.9" customHeight="1">
      <c r="A178" s="10"/>
      <c r="B178" s="10" t="s">
        <v>172</v>
      </c>
      <c r="C178" s="10" t="s">
        <v>1</v>
      </c>
      <c r="D178" s="10" t="s">
        <v>2</v>
      </c>
      <c r="E178" s="10" t="s">
        <v>66</v>
      </c>
      <c r="F178" s="10" t="s">
        <v>173</v>
      </c>
      <c r="G178" s="10" t="s">
        <v>5</v>
      </c>
      <c r="H178" s="10" t="s">
        <v>118</v>
      </c>
      <c r="I178" s="9">
        <v>182</v>
      </c>
      <c r="J178" s="9">
        <v>520</v>
      </c>
      <c r="K178" s="9">
        <f>M180 * I178</f>
        <v>0</v>
      </c>
      <c r="L178" s="9">
        <f>M180 * J178</f>
        <v>0</v>
      </c>
      <c r="M178" s="4" t="s">
        <v>7</v>
      </c>
      <c r="N178" s="4" t="s">
        <v>15</v>
      </c>
    </row>
    <row r="179" spans="1:19" ht="37.9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6">
        <v>1</v>
      </c>
      <c r="N179" s="6">
        <v>1</v>
      </c>
    </row>
    <row r="180" spans="1:19" ht="37.9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7">
        <f>SUM(N180:N180)</f>
        <v>0</v>
      </c>
      <c r="N180" s="8">
        <v>0</v>
      </c>
    </row>
    <row r="181" spans="1:19" ht="37.9" customHeight="1">
      <c r="A181" s="10"/>
      <c r="B181" s="10" t="s">
        <v>174</v>
      </c>
      <c r="C181" s="10" t="s">
        <v>1</v>
      </c>
      <c r="D181" s="10" t="s">
        <v>2</v>
      </c>
      <c r="E181" s="10" t="s">
        <v>175</v>
      </c>
      <c r="F181" s="10" t="s">
        <v>176</v>
      </c>
      <c r="G181" s="10" t="s">
        <v>5</v>
      </c>
      <c r="H181" s="10" t="s">
        <v>118</v>
      </c>
      <c r="I181" s="9">
        <v>182</v>
      </c>
      <c r="J181" s="9">
        <v>520</v>
      </c>
      <c r="K181" s="9">
        <f>M183 * I181</f>
        <v>0</v>
      </c>
      <c r="L181" s="9">
        <f>M183 * J181</f>
        <v>0</v>
      </c>
      <c r="M181" s="4" t="s">
        <v>7</v>
      </c>
      <c r="N181" s="4" t="s">
        <v>16</v>
      </c>
    </row>
    <row r="182" spans="1:19" ht="37.9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6">
        <v>1</v>
      </c>
      <c r="N182" s="6">
        <v>1</v>
      </c>
    </row>
    <row r="183" spans="1:19" ht="37.9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7">
        <f>SUM(N183:N183)</f>
        <v>0</v>
      </c>
      <c r="N183" s="8">
        <v>0</v>
      </c>
    </row>
    <row r="184" spans="1:19" ht="37.9" customHeight="1">
      <c r="A184" s="10"/>
      <c r="B184" s="10" t="s">
        <v>177</v>
      </c>
      <c r="C184" s="10" t="s">
        <v>1</v>
      </c>
      <c r="D184" s="10" t="s">
        <v>2</v>
      </c>
      <c r="E184" s="10" t="s">
        <v>178</v>
      </c>
      <c r="F184" s="10" t="s">
        <v>179</v>
      </c>
      <c r="G184" s="10" t="s">
        <v>5</v>
      </c>
      <c r="H184" s="10" t="s">
        <v>84</v>
      </c>
      <c r="I184" s="9">
        <v>315</v>
      </c>
      <c r="J184" s="9">
        <v>900</v>
      </c>
      <c r="K184" s="9">
        <f>M186 * I184</f>
        <v>0</v>
      </c>
      <c r="L184" s="9">
        <f>M186 * J184</f>
        <v>0</v>
      </c>
      <c r="M184" s="4" t="s">
        <v>7</v>
      </c>
      <c r="N184" s="4" t="s">
        <v>45</v>
      </c>
    </row>
    <row r="185" spans="1:19" ht="37.9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6">
        <v>1</v>
      </c>
      <c r="N185" s="6">
        <v>1</v>
      </c>
    </row>
    <row r="186" spans="1:19" ht="37.9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7">
        <f>SUM(N186:N186)</f>
        <v>0</v>
      </c>
      <c r="N186" s="8">
        <v>0</v>
      </c>
    </row>
    <row r="187" spans="1:19" ht="37.9" customHeight="1">
      <c r="A187" s="10"/>
      <c r="B187" s="10" t="s">
        <v>180</v>
      </c>
      <c r="C187" s="10" t="s">
        <v>1</v>
      </c>
      <c r="D187" s="10" t="s">
        <v>2</v>
      </c>
      <c r="E187" s="10" t="s">
        <v>75</v>
      </c>
      <c r="F187" s="10" t="s">
        <v>181</v>
      </c>
      <c r="G187" s="10" t="s">
        <v>5</v>
      </c>
      <c r="H187" s="10" t="s">
        <v>42</v>
      </c>
      <c r="I187" s="9">
        <v>578</v>
      </c>
      <c r="J187" s="9">
        <v>1650</v>
      </c>
      <c r="K187" s="9">
        <f>M189 * I187</f>
        <v>0</v>
      </c>
      <c r="L187" s="9">
        <f>M189 * J187</f>
        <v>0</v>
      </c>
      <c r="M187" s="4" t="s">
        <v>7</v>
      </c>
      <c r="N187" s="4" t="s">
        <v>46</v>
      </c>
    </row>
    <row r="188" spans="1:19" ht="37.9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6">
        <v>1</v>
      </c>
      <c r="N188" s="6">
        <v>1</v>
      </c>
    </row>
    <row r="189" spans="1:19" ht="37.9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7">
        <f>SUM(N189:N189)</f>
        <v>0</v>
      </c>
      <c r="N189" s="8">
        <v>0</v>
      </c>
    </row>
    <row r="190" spans="1:19" ht="37.9" customHeight="1">
      <c r="A190" s="10"/>
      <c r="B190" s="10" t="s">
        <v>182</v>
      </c>
      <c r="C190" s="10" t="s">
        <v>1</v>
      </c>
      <c r="D190" s="10" t="s">
        <v>2</v>
      </c>
      <c r="E190" s="10" t="s">
        <v>75</v>
      </c>
      <c r="F190" s="10" t="s">
        <v>81</v>
      </c>
      <c r="G190" s="10" t="s">
        <v>5</v>
      </c>
      <c r="H190" s="10" t="s">
        <v>42</v>
      </c>
      <c r="I190" s="9">
        <v>526</v>
      </c>
      <c r="J190" s="9">
        <v>1500</v>
      </c>
      <c r="K190" s="9">
        <f>M192 * I190</f>
        <v>0</v>
      </c>
      <c r="L190" s="9">
        <f>M192 * J190</f>
        <v>0</v>
      </c>
      <c r="M190" s="4" t="s">
        <v>7</v>
      </c>
      <c r="N190" s="4" t="s">
        <v>44</v>
      </c>
      <c r="O190" s="4" t="s">
        <v>45</v>
      </c>
      <c r="P190" s="4" t="s">
        <v>46</v>
      </c>
      <c r="Q190" s="4" t="s">
        <v>47</v>
      </c>
      <c r="R190" s="4" t="s">
        <v>37</v>
      </c>
      <c r="S190" s="4" t="s">
        <v>38</v>
      </c>
    </row>
    <row r="191" spans="1:19" ht="37.9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6">
        <v>12</v>
      </c>
      <c r="N191" s="6">
        <v>2</v>
      </c>
      <c r="O191" s="6">
        <v>2</v>
      </c>
      <c r="P191" s="6">
        <v>2</v>
      </c>
      <c r="Q191" s="6">
        <v>2</v>
      </c>
      <c r="R191" s="6">
        <v>2</v>
      </c>
      <c r="S191" s="6">
        <v>2</v>
      </c>
    </row>
    <row r="192" spans="1:19" ht="37.9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7">
        <f>SUM(N192:S192)</f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</row>
    <row r="193" spans="1:16" ht="37.9" customHeight="1">
      <c r="A193" s="10"/>
      <c r="B193" s="10" t="s">
        <v>183</v>
      </c>
      <c r="C193" s="10" t="s">
        <v>1</v>
      </c>
      <c r="D193" s="10" t="s">
        <v>2</v>
      </c>
      <c r="E193" s="10" t="s">
        <v>184</v>
      </c>
      <c r="F193" s="10" t="s">
        <v>4</v>
      </c>
      <c r="G193" s="10" t="s">
        <v>5</v>
      </c>
      <c r="H193" s="10" t="s">
        <v>73</v>
      </c>
      <c r="I193" s="9">
        <v>912</v>
      </c>
      <c r="J193" s="9">
        <v>2600</v>
      </c>
      <c r="K193" s="9">
        <f>M195 * I193</f>
        <v>0</v>
      </c>
      <c r="L193" s="9">
        <f>M195 * J193</f>
        <v>0</v>
      </c>
      <c r="M193" s="4" t="s">
        <v>7</v>
      </c>
      <c r="N193" s="4" t="s">
        <v>16</v>
      </c>
    </row>
    <row r="194" spans="1:16" ht="37.9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6">
        <v>1</v>
      </c>
      <c r="N194" s="6">
        <v>1</v>
      </c>
    </row>
    <row r="195" spans="1:16" ht="37.9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7">
        <f>SUM(N195:N195)</f>
        <v>0</v>
      </c>
      <c r="N195" s="8">
        <v>0</v>
      </c>
    </row>
    <row r="196" spans="1:16" ht="37.9" customHeight="1">
      <c r="A196" s="10"/>
      <c r="B196" s="10" t="s">
        <v>185</v>
      </c>
      <c r="C196" s="10" t="s">
        <v>1</v>
      </c>
      <c r="D196" s="10" t="s">
        <v>2</v>
      </c>
      <c r="E196" s="10" t="s">
        <v>184</v>
      </c>
      <c r="F196" s="10" t="s">
        <v>186</v>
      </c>
      <c r="G196" s="10" t="s">
        <v>5</v>
      </c>
      <c r="H196" s="10" t="s">
        <v>73</v>
      </c>
      <c r="I196" s="9">
        <v>912</v>
      </c>
      <c r="J196" s="9">
        <v>2600</v>
      </c>
      <c r="K196" s="9">
        <f>M198 * I196</f>
        <v>0</v>
      </c>
      <c r="L196" s="9">
        <f>M198 * J196</f>
        <v>0</v>
      </c>
      <c r="M196" s="4" t="s">
        <v>7</v>
      </c>
      <c r="N196" s="4" t="s">
        <v>23</v>
      </c>
      <c r="O196" s="4" t="s">
        <v>16</v>
      </c>
    </row>
    <row r="197" spans="1:16" ht="37.9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6">
        <v>3</v>
      </c>
      <c r="N197" s="6">
        <v>2</v>
      </c>
      <c r="O197" s="6">
        <v>1</v>
      </c>
    </row>
    <row r="198" spans="1:16" ht="37.9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7">
        <f>SUM(N198:O198)</f>
        <v>0</v>
      </c>
      <c r="N198" s="8">
        <v>0</v>
      </c>
      <c r="O198" s="8">
        <v>0</v>
      </c>
    </row>
    <row r="199" spans="1:16" ht="37.9" customHeight="1">
      <c r="A199" s="10"/>
      <c r="B199" s="10" t="s">
        <v>187</v>
      </c>
      <c r="C199" s="10" t="s">
        <v>1</v>
      </c>
      <c r="D199" s="10" t="s">
        <v>2</v>
      </c>
      <c r="E199" s="10" t="s">
        <v>188</v>
      </c>
      <c r="F199" s="10" t="s">
        <v>189</v>
      </c>
      <c r="G199" s="10" t="s">
        <v>5</v>
      </c>
      <c r="H199" s="10" t="s">
        <v>73</v>
      </c>
      <c r="I199" s="9">
        <v>924</v>
      </c>
      <c r="J199" s="9">
        <v>2400</v>
      </c>
      <c r="K199" s="9">
        <f>M201 * I199</f>
        <v>0</v>
      </c>
      <c r="L199" s="9">
        <f>M201 * J199</f>
        <v>0</v>
      </c>
      <c r="M199" s="4" t="s">
        <v>7</v>
      </c>
      <c r="N199" s="4" t="s">
        <v>23</v>
      </c>
    </row>
    <row r="200" spans="1:16" ht="37.9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6">
        <v>1</v>
      </c>
      <c r="N200" s="6">
        <v>1</v>
      </c>
    </row>
    <row r="201" spans="1:16" ht="37.9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7">
        <f>SUM(N201:N201)</f>
        <v>0</v>
      </c>
      <c r="N201" s="8">
        <v>0</v>
      </c>
    </row>
    <row r="202" spans="1:16" ht="37.9" customHeight="1">
      <c r="A202" s="10"/>
      <c r="B202" s="10" t="s">
        <v>190</v>
      </c>
      <c r="C202" s="10" t="s">
        <v>1</v>
      </c>
      <c r="D202" s="10" t="s">
        <v>2</v>
      </c>
      <c r="E202" s="10" t="s">
        <v>191</v>
      </c>
      <c r="F202" s="10" t="s">
        <v>162</v>
      </c>
      <c r="G202" s="10" t="s">
        <v>5</v>
      </c>
      <c r="H202" s="10" t="s">
        <v>192</v>
      </c>
      <c r="I202" s="9">
        <v>231</v>
      </c>
      <c r="J202" s="9">
        <v>660</v>
      </c>
      <c r="K202" s="9">
        <f>M204 * I202</f>
        <v>0</v>
      </c>
      <c r="L202" s="9">
        <f>M204 * J202</f>
        <v>0</v>
      </c>
      <c r="M202" s="4" t="s">
        <v>7</v>
      </c>
      <c r="N202" s="4" t="s">
        <v>15</v>
      </c>
    </row>
    <row r="203" spans="1:16" ht="37.9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6">
        <v>1</v>
      </c>
      <c r="N203" s="6">
        <v>1</v>
      </c>
    </row>
    <row r="204" spans="1:16" ht="37.9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7">
        <f>SUM(N204:N204)</f>
        <v>0</v>
      </c>
      <c r="N204" s="8">
        <v>0</v>
      </c>
    </row>
    <row r="205" spans="1:16" ht="37.9" customHeight="1">
      <c r="A205" s="10"/>
      <c r="B205" s="10" t="s">
        <v>193</v>
      </c>
      <c r="C205" s="10" t="s">
        <v>1</v>
      </c>
      <c r="D205" s="10" t="s">
        <v>2</v>
      </c>
      <c r="E205" s="10" t="s">
        <v>194</v>
      </c>
      <c r="F205" s="10" t="s">
        <v>195</v>
      </c>
      <c r="G205" s="10" t="s">
        <v>5</v>
      </c>
      <c r="H205" s="10" t="s">
        <v>192</v>
      </c>
      <c r="I205" s="9">
        <v>192</v>
      </c>
      <c r="J205" s="9">
        <v>550</v>
      </c>
      <c r="K205" s="9">
        <f>M207 * I205</f>
        <v>0</v>
      </c>
      <c r="L205" s="9">
        <f>M207 * J205</f>
        <v>0</v>
      </c>
      <c r="M205" s="4" t="s">
        <v>7</v>
      </c>
      <c r="N205" s="4" t="s">
        <v>14</v>
      </c>
      <c r="O205" s="4" t="s">
        <v>8</v>
      </c>
    </row>
    <row r="206" spans="1:16" ht="37.9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6">
        <v>2</v>
      </c>
      <c r="N206" s="6">
        <v>1</v>
      </c>
      <c r="O206" s="6">
        <v>1</v>
      </c>
    </row>
    <row r="207" spans="1:16" ht="37.9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7">
        <f>SUM(N207:O207)</f>
        <v>0</v>
      </c>
      <c r="N207" s="8">
        <v>0</v>
      </c>
      <c r="O207" s="8">
        <v>0</v>
      </c>
    </row>
    <row r="208" spans="1:16" ht="37.9" customHeight="1">
      <c r="A208" s="10"/>
      <c r="B208" s="10" t="s">
        <v>196</v>
      </c>
      <c r="C208" s="10" t="s">
        <v>1</v>
      </c>
      <c r="D208" s="10" t="s">
        <v>2</v>
      </c>
      <c r="E208" s="10" t="s">
        <v>194</v>
      </c>
      <c r="F208" s="10" t="s">
        <v>197</v>
      </c>
      <c r="G208" s="10" t="s">
        <v>5</v>
      </c>
      <c r="H208" s="10" t="s">
        <v>192</v>
      </c>
      <c r="I208" s="9">
        <v>192</v>
      </c>
      <c r="J208" s="9">
        <v>550</v>
      </c>
      <c r="K208" s="9">
        <f>M210 * I208</f>
        <v>0</v>
      </c>
      <c r="L208" s="9">
        <f>M210 * J208</f>
        <v>0</v>
      </c>
      <c r="M208" s="4" t="s">
        <v>7</v>
      </c>
      <c r="N208" s="4" t="s">
        <v>14</v>
      </c>
      <c r="O208" s="4" t="s">
        <v>8</v>
      </c>
      <c r="P208" s="4" t="s">
        <v>23</v>
      </c>
    </row>
    <row r="209" spans="1:16" ht="37.9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6">
        <v>3</v>
      </c>
      <c r="N209" s="6">
        <v>1</v>
      </c>
      <c r="O209" s="6">
        <v>1</v>
      </c>
      <c r="P209" s="6">
        <v>1</v>
      </c>
    </row>
    <row r="210" spans="1:16" ht="37.9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7">
        <f>SUM(N210:P210)</f>
        <v>0</v>
      </c>
      <c r="N210" s="8">
        <v>0</v>
      </c>
      <c r="O210" s="8">
        <v>0</v>
      </c>
      <c r="P210" s="8">
        <v>0</v>
      </c>
    </row>
    <row r="211" spans="1:16" ht="37.9" customHeight="1">
      <c r="A211" s="10"/>
      <c r="B211" s="10" t="s">
        <v>198</v>
      </c>
      <c r="C211" s="10" t="s">
        <v>1</v>
      </c>
      <c r="D211" s="10" t="s">
        <v>2</v>
      </c>
      <c r="E211" s="10" t="s">
        <v>194</v>
      </c>
      <c r="F211" s="10" t="s">
        <v>199</v>
      </c>
      <c r="G211" s="10" t="s">
        <v>5</v>
      </c>
      <c r="H211" s="10" t="s">
        <v>192</v>
      </c>
      <c r="I211" s="9">
        <v>192</v>
      </c>
      <c r="J211" s="9">
        <v>550</v>
      </c>
      <c r="K211" s="9">
        <f>M213 * I211</f>
        <v>0</v>
      </c>
      <c r="L211" s="9">
        <f>M213 * J211</f>
        <v>0</v>
      </c>
      <c r="M211" s="4" t="s">
        <v>7</v>
      </c>
      <c r="N211" s="4" t="s">
        <v>14</v>
      </c>
      <c r="O211" s="4" t="s">
        <v>8</v>
      </c>
      <c r="P211" s="4" t="s">
        <v>23</v>
      </c>
    </row>
    <row r="212" spans="1:16" ht="37.9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6">
        <v>4</v>
      </c>
      <c r="N212" s="6">
        <v>1</v>
      </c>
      <c r="O212" s="6">
        <v>2</v>
      </c>
      <c r="P212" s="6">
        <v>1</v>
      </c>
    </row>
    <row r="213" spans="1:16" ht="37.9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7">
        <f>SUM(N213:P213)</f>
        <v>0</v>
      </c>
      <c r="N213" s="8">
        <v>0</v>
      </c>
      <c r="O213" s="8">
        <v>0</v>
      </c>
      <c r="P213" s="8">
        <v>0</v>
      </c>
    </row>
    <row r="214" spans="1:16" ht="37.9" customHeight="1">
      <c r="A214" s="10"/>
      <c r="B214" s="10" t="s">
        <v>200</v>
      </c>
      <c r="C214" s="10" t="s">
        <v>1</v>
      </c>
      <c r="D214" s="10" t="s">
        <v>2</v>
      </c>
      <c r="E214" s="10" t="s">
        <v>201</v>
      </c>
      <c r="F214" s="10" t="s">
        <v>202</v>
      </c>
      <c r="G214" s="10" t="s">
        <v>5</v>
      </c>
      <c r="H214" s="10" t="s">
        <v>192</v>
      </c>
      <c r="I214" s="9">
        <v>228</v>
      </c>
      <c r="J214" s="9">
        <v>650</v>
      </c>
      <c r="K214" s="9">
        <f>M216 * I214</f>
        <v>0</v>
      </c>
      <c r="L214" s="9">
        <f>M216 * J214</f>
        <v>0</v>
      </c>
      <c r="M214" s="4" t="s">
        <v>7</v>
      </c>
      <c r="N214" s="4" t="s">
        <v>15</v>
      </c>
      <c r="O214" s="4" t="s">
        <v>16</v>
      </c>
    </row>
    <row r="215" spans="1:16" ht="37.9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6">
        <v>2</v>
      </c>
      <c r="N215" s="6">
        <v>1</v>
      </c>
      <c r="O215" s="6">
        <v>1</v>
      </c>
    </row>
    <row r="216" spans="1:16" ht="37.9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7">
        <f>SUM(N216:O216)</f>
        <v>0</v>
      </c>
      <c r="N216" s="8">
        <v>0</v>
      </c>
      <c r="O216" s="8">
        <v>0</v>
      </c>
    </row>
    <row r="217" spans="1:16" ht="37.9" customHeight="1">
      <c r="A217" s="10"/>
      <c r="B217" s="10" t="s">
        <v>203</v>
      </c>
      <c r="C217" s="10" t="s">
        <v>1</v>
      </c>
      <c r="D217" s="10" t="s">
        <v>2</v>
      </c>
      <c r="E217" s="10" t="s">
        <v>204</v>
      </c>
      <c r="F217" s="10" t="s">
        <v>195</v>
      </c>
      <c r="G217" s="10" t="s">
        <v>5</v>
      </c>
      <c r="H217" s="10" t="s">
        <v>192</v>
      </c>
      <c r="I217" s="9">
        <v>238</v>
      </c>
      <c r="J217" s="9">
        <v>680</v>
      </c>
      <c r="K217" s="9">
        <f>M219 * I217</f>
        <v>0</v>
      </c>
      <c r="L217" s="9">
        <f>M219 * J217</f>
        <v>0</v>
      </c>
      <c r="M217" s="4" t="s">
        <v>7</v>
      </c>
      <c r="N217" s="4" t="s">
        <v>23</v>
      </c>
      <c r="O217" s="4" t="s">
        <v>16</v>
      </c>
    </row>
    <row r="218" spans="1:16" ht="37.9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6">
        <v>2</v>
      </c>
      <c r="N218" s="6">
        <v>1</v>
      </c>
      <c r="O218" s="6">
        <v>1</v>
      </c>
    </row>
    <row r="219" spans="1:16" ht="37.9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7">
        <f>SUM(N219:O219)</f>
        <v>0</v>
      </c>
      <c r="N219" s="8">
        <v>0</v>
      </c>
      <c r="O219" s="8">
        <v>0</v>
      </c>
    </row>
    <row r="220" spans="1:16" ht="37.9" customHeight="1">
      <c r="A220" s="10"/>
      <c r="B220" s="10" t="s">
        <v>205</v>
      </c>
      <c r="C220" s="10" t="s">
        <v>1</v>
      </c>
      <c r="D220" s="10" t="s">
        <v>2</v>
      </c>
      <c r="E220" s="10" t="s">
        <v>204</v>
      </c>
      <c r="F220" s="10" t="s">
        <v>206</v>
      </c>
      <c r="G220" s="10" t="s">
        <v>5</v>
      </c>
      <c r="H220" s="10" t="s">
        <v>192</v>
      </c>
      <c r="I220" s="9">
        <v>238</v>
      </c>
      <c r="J220" s="9">
        <v>680</v>
      </c>
      <c r="K220" s="9">
        <f>M222 * I220</f>
        <v>0</v>
      </c>
      <c r="L220" s="9">
        <f>M222 * J220</f>
        <v>0</v>
      </c>
      <c r="M220" s="4" t="s">
        <v>7</v>
      </c>
      <c r="N220" s="4" t="s">
        <v>23</v>
      </c>
      <c r="O220" s="4" t="s">
        <v>16</v>
      </c>
    </row>
    <row r="221" spans="1:16" ht="37.9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6">
        <v>2</v>
      </c>
      <c r="N221" s="6">
        <v>1</v>
      </c>
      <c r="O221" s="6">
        <v>1</v>
      </c>
    </row>
    <row r="222" spans="1:16" ht="37.9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7">
        <f>SUM(N222:O222)</f>
        <v>0</v>
      </c>
      <c r="N222" s="8">
        <v>0</v>
      </c>
      <c r="O222" s="8">
        <v>0</v>
      </c>
    </row>
    <row r="223" spans="1:16" ht="37.9" customHeight="1">
      <c r="A223" s="10"/>
      <c r="B223" s="10" t="s">
        <v>207</v>
      </c>
      <c r="C223" s="10" t="s">
        <v>1</v>
      </c>
      <c r="D223" s="10" t="s">
        <v>2</v>
      </c>
      <c r="E223" s="10" t="s">
        <v>208</v>
      </c>
      <c r="F223" s="10" t="s">
        <v>209</v>
      </c>
      <c r="G223" s="10" t="s">
        <v>5</v>
      </c>
      <c r="H223" s="10" t="s">
        <v>192</v>
      </c>
      <c r="I223" s="9">
        <v>238</v>
      </c>
      <c r="J223" s="9">
        <v>680</v>
      </c>
      <c r="K223" s="9">
        <f>M225 * I223</f>
        <v>0</v>
      </c>
      <c r="L223" s="9">
        <f>M225 * J223</f>
        <v>0</v>
      </c>
      <c r="M223" s="4" t="s">
        <v>7</v>
      </c>
      <c r="N223" s="4" t="s">
        <v>15</v>
      </c>
      <c r="O223" s="4" t="s">
        <v>23</v>
      </c>
    </row>
    <row r="224" spans="1:16" ht="37.9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6">
        <v>2</v>
      </c>
      <c r="N224" s="6">
        <v>1</v>
      </c>
      <c r="O224" s="6">
        <v>1</v>
      </c>
    </row>
    <row r="225" spans="1:18" ht="37.9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7">
        <f>SUM(N225:O225)</f>
        <v>0</v>
      </c>
      <c r="N225" s="8">
        <v>0</v>
      </c>
      <c r="O225" s="8">
        <v>0</v>
      </c>
    </row>
    <row r="226" spans="1:18" ht="37.9" customHeight="1">
      <c r="A226" s="10"/>
      <c r="B226" s="10" t="s">
        <v>210</v>
      </c>
      <c r="C226" s="10" t="s">
        <v>1</v>
      </c>
      <c r="D226" s="10" t="s">
        <v>2</v>
      </c>
      <c r="E226" s="10" t="s">
        <v>211</v>
      </c>
      <c r="F226" s="10" t="s">
        <v>162</v>
      </c>
      <c r="G226" s="10" t="s">
        <v>5</v>
      </c>
      <c r="H226" s="10" t="s">
        <v>192</v>
      </c>
      <c r="I226" s="9">
        <v>273</v>
      </c>
      <c r="J226" s="9">
        <v>780</v>
      </c>
      <c r="K226" s="9">
        <f>M228 * I226</f>
        <v>0</v>
      </c>
      <c r="L226" s="9">
        <f>M228 * J226</f>
        <v>0</v>
      </c>
      <c r="M226" s="4" t="s">
        <v>7</v>
      </c>
      <c r="N226" s="4" t="s">
        <v>15</v>
      </c>
      <c r="O226" s="4" t="s">
        <v>23</v>
      </c>
    </row>
    <row r="227" spans="1:18" ht="37.9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6">
        <v>2</v>
      </c>
      <c r="N227" s="6">
        <v>1</v>
      </c>
      <c r="O227" s="6">
        <v>1</v>
      </c>
    </row>
    <row r="228" spans="1:18" ht="37.9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7">
        <f>SUM(N228:O228)</f>
        <v>0</v>
      </c>
      <c r="N228" s="8">
        <v>0</v>
      </c>
      <c r="O228" s="8">
        <v>0</v>
      </c>
    </row>
    <row r="229" spans="1:18" ht="37.9" customHeight="1">
      <c r="A229" s="10"/>
      <c r="B229" s="10" t="s">
        <v>212</v>
      </c>
      <c r="C229" s="10" t="s">
        <v>1</v>
      </c>
      <c r="D229" s="10" t="s">
        <v>2</v>
      </c>
      <c r="E229" s="10" t="s">
        <v>211</v>
      </c>
      <c r="F229" s="10" t="s">
        <v>213</v>
      </c>
      <c r="G229" s="10" t="s">
        <v>5</v>
      </c>
      <c r="H229" s="10" t="s">
        <v>192</v>
      </c>
      <c r="I229" s="9">
        <v>238</v>
      </c>
      <c r="J229" s="9">
        <v>680</v>
      </c>
      <c r="K229" s="9">
        <f>M231 * I229</f>
        <v>0</v>
      </c>
      <c r="L229" s="9">
        <f>M231 * J229</f>
        <v>0</v>
      </c>
      <c r="M229" s="4" t="s">
        <v>7</v>
      </c>
      <c r="N229" s="4" t="s">
        <v>8</v>
      </c>
      <c r="O229" s="4" t="s">
        <v>15</v>
      </c>
      <c r="P229" s="4" t="s">
        <v>23</v>
      </c>
    </row>
    <row r="230" spans="1:18" ht="37.9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6">
        <v>3</v>
      </c>
      <c r="N230" s="6">
        <v>1</v>
      </c>
      <c r="O230" s="6">
        <v>1</v>
      </c>
      <c r="P230" s="6">
        <v>1</v>
      </c>
    </row>
    <row r="231" spans="1:18" ht="37.9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7">
        <f>SUM(N231:P231)</f>
        <v>0</v>
      </c>
      <c r="N231" s="8">
        <v>0</v>
      </c>
      <c r="O231" s="8">
        <v>0</v>
      </c>
      <c r="P231" s="8">
        <v>0</v>
      </c>
    </row>
    <row r="232" spans="1:18" ht="37.9" customHeight="1">
      <c r="A232" s="10"/>
      <c r="B232" s="10" t="s">
        <v>214</v>
      </c>
      <c r="C232" s="10" t="s">
        <v>1</v>
      </c>
      <c r="D232" s="10" t="s">
        <v>2</v>
      </c>
      <c r="E232" s="10" t="s">
        <v>215</v>
      </c>
      <c r="F232" s="10" t="s">
        <v>216</v>
      </c>
      <c r="G232" s="10" t="s">
        <v>5</v>
      </c>
      <c r="H232" s="10" t="s">
        <v>42</v>
      </c>
      <c r="I232" s="9">
        <v>336</v>
      </c>
      <c r="J232" s="9">
        <v>960</v>
      </c>
      <c r="K232" s="9">
        <f>M234 * I232</f>
        <v>0</v>
      </c>
      <c r="L232" s="9">
        <f>M234 * J232</f>
        <v>0</v>
      </c>
      <c r="M232" s="4" t="s">
        <v>7</v>
      </c>
      <c r="N232" s="4" t="s">
        <v>14</v>
      </c>
      <c r="O232" s="4" t="s">
        <v>15</v>
      </c>
      <c r="P232" s="4" t="s">
        <v>23</v>
      </c>
    </row>
    <row r="233" spans="1:18" ht="37.9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6">
        <v>3</v>
      </c>
      <c r="N233" s="6">
        <v>1</v>
      </c>
      <c r="O233" s="6">
        <v>1</v>
      </c>
      <c r="P233" s="6">
        <v>1</v>
      </c>
    </row>
    <row r="234" spans="1:18" ht="37.9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7">
        <f>SUM(N234:P234)</f>
        <v>0</v>
      </c>
      <c r="N234" s="8">
        <v>0</v>
      </c>
      <c r="O234" s="8">
        <v>0</v>
      </c>
      <c r="P234" s="8">
        <v>0</v>
      </c>
    </row>
    <row r="235" spans="1:18" ht="37.9" customHeight="1">
      <c r="A235" s="10"/>
      <c r="B235" s="10" t="s">
        <v>217</v>
      </c>
      <c r="C235" s="10" t="s">
        <v>1</v>
      </c>
      <c r="D235" s="10" t="s">
        <v>2</v>
      </c>
      <c r="E235" s="10" t="s">
        <v>218</v>
      </c>
      <c r="F235" s="10" t="s">
        <v>76</v>
      </c>
      <c r="G235" s="10" t="s">
        <v>5</v>
      </c>
      <c r="H235" s="10" t="s">
        <v>84</v>
      </c>
      <c r="I235" s="9">
        <v>322</v>
      </c>
      <c r="J235" s="9">
        <v>870</v>
      </c>
      <c r="K235" s="9">
        <f>M237 * I235</f>
        <v>0</v>
      </c>
      <c r="L235" s="9">
        <f>M237 * J235</f>
        <v>0</v>
      </c>
      <c r="M235" s="4" t="s">
        <v>7</v>
      </c>
      <c r="N235" s="4" t="s">
        <v>23</v>
      </c>
    </row>
    <row r="236" spans="1:18" ht="37.9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6">
        <v>1</v>
      </c>
      <c r="N236" s="6">
        <v>1</v>
      </c>
    </row>
    <row r="237" spans="1:18" ht="37.9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7">
        <f>SUM(N237:N237)</f>
        <v>0</v>
      </c>
      <c r="N237" s="8">
        <v>0</v>
      </c>
    </row>
    <row r="238" spans="1:18" ht="37.9" customHeight="1">
      <c r="A238" s="10"/>
      <c r="B238" s="10" t="s">
        <v>219</v>
      </c>
      <c r="C238" s="10" t="s">
        <v>1</v>
      </c>
      <c r="D238" s="10" t="s">
        <v>2</v>
      </c>
      <c r="E238" s="10" t="s">
        <v>220</v>
      </c>
      <c r="F238" s="10" t="s">
        <v>76</v>
      </c>
      <c r="G238" s="10" t="s">
        <v>5</v>
      </c>
      <c r="H238" s="10" t="s">
        <v>42</v>
      </c>
      <c r="I238" s="9">
        <v>326</v>
      </c>
      <c r="J238" s="9">
        <v>930</v>
      </c>
      <c r="K238" s="9">
        <f>M240 * I238</f>
        <v>0</v>
      </c>
      <c r="L238" s="9">
        <f>M240 * J238</f>
        <v>0</v>
      </c>
      <c r="M238" s="4" t="s">
        <v>7</v>
      </c>
      <c r="N238" s="4" t="s">
        <v>14</v>
      </c>
      <c r="O238" s="4" t="s">
        <v>15</v>
      </c>
      <c r="P238" s="4" t="s">
        <v>23</v>
      </c>
      <c r="Q238" s="4" t="s">
        <v>16</v>
      </c>
      <c r="R238" s="4" t="s">
        <v>17</v>
      </c>
    </row>
    <row r="239" spans="1:18" ht="37.9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6">
        <v>5</v>
      </c>
      <c r="N239" s="6">
        <v>1</v>
      </c>
      <c r="O239" s="6">
        <v>1</v>
      </c>
      <c r="P239" s="6">
        <v>1</v>
      </c>
      <c r="Q239" s="6">
        <v>1</v>
      </c>
      <c r="R239" s="6">
        <v>1</v>
      </c>
    </row>
    <row r="240" spans="1:18" ht="37.9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7">
        <f>SUM(N240:R240)</f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</row>
    <row r="241" spans="1:15" ht="37.9" customHeight="1">
      <c r="A241" s="10"/>
      <c r="B241" s="10" t="s">
        <v>221</v>
      </c>
      <c r="C241" s="10" t="s">
        <v>1</v>
      </c>
      <c r="D241" s="10" t="s">
        <v>2</v>
      </c>
      <c r="E241" s="10" t="s">
        <v>114</v>
      </c>
      <c r="F241" s="10" t="s">
        <v>222</v>
      </c>
      <c r="G241" s="10" t="s">
        <v>5</v>
      </c>
      <c r="H241" s="10" t="s">
        <v>52</v>
      </c>
      <c r="I241" s="9">
        <v>614</v>
      </c>
      <c r="J241" s="9">
        <v>1750</v>
      </c>
      <c r="K241" s="9">
        <f>M243 * I241</f>
        <v>0</v>
      </c>
      <c r="L241" s="9">
        <f>M243 * J241</f>
        <v>0</v>
      </c>
      <c r="M241" s="4" t="s">
        <v>7</v>
      </c>
      <c r="N241" s="4" t="s">
        <v>44</v>
      </c>
    </row>
    <row r="242" spans="1:15" ht="37.9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6">
        <v>1</v>
      </c>
      <c r="N242" s="6">
        <v>1</v>
      </c>
    </row>
    <row r="243" spans="1:15" ht="37.9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7">
        <f>SUM(N243:N243)</f>
        <v>0</v>
      </c>
      <c r="N243" s="8">
        <v>0</v>
      </c>
    </row>
    <row r="244" spans="1:15" ht="37.9" customHeight="1">
      <c r="A244" s="10"/>
      <c r="B244" s="10" t="s">
        <v>223</v>
      </c>
      <c r="C244" s="10" t="s">
        <v>1</v>
      </c>
      <c r="D244" s="10" t="s">
        <v>2</v>
      </c>
      <c r="E244" s="10" t="s">
        <v>224</v>
      </c>
      <c r="F244" s="10" t="s">
        <v>4</v>
      </c>
      <c r="G244" s="10" t="s">
        <v>5</v>
      </c>
      <c r="H244" s="10" t="s">
        <v>32</v>
      </c>
      <c r="I244" s="9">
        <v>2771</v>
      </c>
      <c r="J244" s="9">
        <v>7900</v>
      </c>
      <c r="K244" s="9">
        <f>M246 * I244</f>
        <v>0</v>
      </c>
      <c r="L244" s="9">
        <f>M246 * J244</f>
        <v>0</v>
      </c>
      <c r="M244" s="4" t="s">
        <v>7</v>
      </c>
      <c r="N244" s="4" t="s">
        <v>8</v>
      </c>
    </row>
    <row r="245" spans="1:15" ht="37.9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6">
        <v>1</v>
      </c>
      <c r="N245" s="6">
        <v>1</v>
      </c>
    </row>
    <row r="246" spans="1:15" ht="37.9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7">
        <f>SUM(N246:N246)</f>
        <v>0</v>
      </c>
      <c r="N246" s="8">
        <v>0</v>
      </c>
    </row>
    <row r="247" spans="1:15" ht="37.9" customHeight="1">
      <c r="A247" s="10"/>
      <c r="B247" s="10" t="s">
        <v>225</v>
      </c>
      <c r="C247" s="10" t="s">
        <v>1</v>
      </c>
      <c r="D247" s="10" t="s">
        <v>2</v>
      </c>
      <c r="E247" s="10" t="s">
        <v>226</v>
      </c>
      <c r="F247" s="10" t="s">
        <v>227</v>
      </c>
      <c r="G247" s="10" t="s">
        <v>5</v>
      </c>
      <c r="H247" s="10" t="s">
        <v>192</v>
      </c>
      <c r="I247" s="9">
        <v>2000</v>
      </c>
      <c r="J247" s="9">
        <v>5700</v>
      </c>
      <c r="K247" s="9">
        <f>M249 * I247</f>
        <v>0</v>
      </c>
      <c r="L247" s="9">
        <f>M249 * J247</f>
        <v>0</v>
      </c>
      <c r="M247" s="4" t="s">
        <v>7</v>
      </c>
      <c r="N247" s="4" t="s">
        <v>14</v>
      </c>
      <c r="O247" s="4" t="s">
        <v>15</v>
      </c>
    </row>
    <row r="248" spans="1:15" ht="37.9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6">
        <v>2</v>
      </c>
      <c r="N248" s="6">
        <v>1</v>
      </c>
      <c r="O248" s="6">
        <v>1</v>
      </c>
    </row>
    <row r="249" spans="1:15" ht="37.9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7">
        <f>SUM(N249:O249)</f>
        <v>0</v>
      </c>
      <c r="N249" s="8">
        <v>0</v>
      </c>
      <c r="O249" s="8">
        <v>0</v>
      </c>
    </row>
    <row r="250" spans="1:15" ht="37.9" customHeight="1">
      <c r="A250" s="10"/>
      <c r="B250" s="10" t="s">
        <v>228</v>
      </c>
      <c r="C250" s="10" t="s">
        <v>1</v>
      </c>
      <c r="D250" s="10" t="s">
        <v>2</v>
      </c>
      <c r="E250" s="10" t="s">
        <v>229</v>
      </c>
      <c r="F250" s="10" t="s">
        <v>230</v>
      </c>
      <c r="G250" s="10" t="s">
        <v>5</v>
      </c>
      <c r="H250" s="10" t="s">
        <v>73</v>
      </c>
      <c r="I250" s="9">
        <v>920</v>
      </c>
      <c r="J250" s="9">
        <v>2300</v>
      </c>
      <c r="K250" s="9">
        <f>M252 * I250</f>
        <v>0</v>
      </c>
      <c r="L250" s="9">
        <f>M252 * J250</f>
        <v>0</v>
      </c>
      <c r="M250" s="4" t="s">
        <v>7</v>
      </c>
      <c r="N250" s="4" t="s">
        <v>46</v>
      </c>
    </row>
    <row r="251" spans="1:15" ht="37.9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6">
        <v>1</v>
      </c>
      <c r="N251" s="6">
        <v>1</v>
      </c>
    </row>
    <row r="252" spans="1:15" ht="37.9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7">
        <f>SUM(N252:N252)</f>
        <v>0</v>
      </c>
      <c r="N252" s="8">
        <v>0</v>
      </c>
    </row>
    <row r="253" spans="1:15" ht="37.9" customHeight="1">
      <c r="A253" s="10"/>
      <c r="B253" s="10" t="s">
        <v>231</v>
      </c>
      <c r="C253" s="10" t="s">
        <v>1</v>
      </c>
      <c r="D253" s="10" t="s">
        <v>2</v>
      </c>
      <c r="E253" s="10" t="s">
        <v>161</v>
      </c>
      <c r="F253" s="10" t="s">
        <v>227</v>
      </c>
      <c r="G253" s="10" t="s">
        <v>5</v>
      </c>
      <c r="H253" s="10" t="s">
        <v>73</v>
      </c>
      <c r="I253" s="9">
        <v>1230</v>
      </c>
      <c r="J253" s="9">
        <v>3200</v>
      </c>
      <c r="K253" s="9">
        <f>M255 * I253</f>
        <v>0</v>
      </c>
      <c r="L253" s="9">
        <f>M255 * J253</f>
        <v>0</v>
      </c>
      <c r="M253" s="4" t="s">
        <v>7</v>
      </c>
      <c r="N253" s="4" t="s">
        <v>46</v>
      </c>
    </row>
    <row r="254" spans="1:15" ht="37.9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6">
        <v>1</v>
      </c>
      <c r="N254" s="6">
        <v>1</v>
      </c>
    </row>
    <row r="255" spans="1:15" ht="37.9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7">
        <f>SUM(N255:N255)</f>
        <v>0</v>
      </c>
      <c r="N255" s="8">
        <v>0</v>
      </c>
    </row>
    <row r="256" spans="1:15" ht="37.9" customHeight="1">
      <c r="A256" s="10"/>
      <c r="B256" s="10" t="s">
        <v>232</v>
      </c>
      <c r="C256" s="10" t="s">
        <v>1</v>
      </c>
      <c r="D256" s="10" t="s">
        <v>2</v>
      </c>
      <c r="E256" s="10" t="s">
        <v>233</v>
      </c>
      <c r="F256" s="10" t="s">
        <v>234</v>
      </c>
      <c r="G256" s="10" t="s">
        <v>5</v>
      </c>
      <c r="H256" s="10" t="s">
        <v>235</v>
      </c>
      <c r="I256" s="9">
        <v>1368</v>
      </c>
      <c r="J256" s="9">
        <v>3900</v>
      </c>
      <c r="K256" s="9">
        <f>M258 * I256</f>
        <v>0</v>
      </c>
      <c r="L256" s="9">
        <f>M258 * J256</f>
        <v>0</v>
      </c>
      <c r="M256" s="4" t="s">
        <v>7</v>
      </c>
      <c r="N256" s="4" t="s">
        <v>44</v>
      </c>
      <c r="O256" s="4" t="s">
        <v>47</v>
      </c>
    </row>
    <row r="257" spans="1:16" ht="37.9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6">
        <v>2</v>
      </c>
      <c r="N257" s="6">
        <v>1</v>
      </c>
      <c r="O257" s="6">
        <v>1</v>
      </c>
    </row>
    <row r="258" spans="1:16" ht="37.9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7">
        <f>SUM(N258:O258)</f>
        <v>0</v>
      </c>
      <c r="N258" s="8">
        <v>0</v>
      </c>
      <c r="O258" s="8">
        <v>0</v>
      </c>
    </row>
    <row r="259" spans="1:16" ht="37.9" customHeight="1">
      <c r="A259" s="10"/>
      <c r="B259" s="10" t="s">
        <v>236</v>
      </c>
      <c r="C259" s="10" t="s">
        <v>1</v>
      </c>
      <c r="D259" s="10" t="s">
        <v>2</v>
      </c>
      <c r="E259" s="10" t="s">
        <v>237</v>
      </c>
      <c r="F259" s="10" t="s">
        <v>79</v>
      </c>
      <c r="G259" s="10" t="s">
        <v>5</v>
      </c>
      <c r="H259" s="10" t="s">
        <v>235</v>
      </c>
      <c r="I259" s="9">
        <v>1122</v>
      </c>
      <c r="J259" s="9">
        <v>3200</v>
      </c>
      <c r="K259" s="9">
        <f>M261 * I259</f>
        <v>0</v>
      </c>
      <c r="L259" s="9">
        <f>M261 * J259</f>
        <v>0</v>
      </c>
      <c r="M259" s="4" t="s">
        <v>7</v>
      </c>
      <c r="N259" s="4" t="s">
        <v>44</v>
      </c>
      <c r="O259" s="4" t="s">
        <v>37</v>
      </c>
    </row>
    <row r="260" spans="1:16" ht="37.9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6">
        <v>2</v>
      </c>
      <c r="N260" s="6">
        <v>1</v>
      </c>
      <c r="O260" s="6">
        <v>1</v>
      </c>
    </row>
    <row r="261" spans="1:16" ht="37.9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7">
        <f>SUM(N261:O261)</f>
        <v>0</v>
      </c>
      <c r="N261" s="8">
        <v>0</v>
      </c>
      <c r="O261" s="8">
        <v>0</v>
      </c>
    </row>
    <row r="262" spans="1:16" ht="37.9" customHeight="1">
      <c r="A262" s="10"/>
      <c r="B262" s="10" t="s">
        <v>238</v>
      </c>
      <c r="C262" s="10" t="s">
        <v>1</v>
      </c>
      <c r="D262" s="10" t="s">
        <v>2</v>
      </c>
      <c r="E262" s="10" t="s">
        <v>233</v>
      </c>
      <c r="F262" s="10" t="s">
        <v>239</v>
      </c>
      <c r="G262" s="10" t="s">
        <v>5</v>
      </c>
      <c r="H262" s="10" t="s">
        <v>235</v>
      </c>
      <c r="I262" s="9">
        <v>1298</v>
      </c>
      <c r="J262" s="9">
        <v>3700</v>
      </c>
      <c r="K262" s="9">
        <f>M264 * I262</f>
        <v>0</v>
      </c>
      <c r="L262" s="9">
        <f>M264 * J262</f>
        <v>0</v>
      </c>
      <c r="M262" s="4" t="s">
        <v>7</v>
      </c>
      <c r="N262" s="4" t="s">
        <v>45</v>
      </c>
      <c r="O262" s="4" t="s">
        <v>46</v>
      </c>
    </row>
    <row r="263" spans="1:16" ht="37.9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6">
        <v>2</v>
      </c>
      <c r="N263" s="6">
        <v>1</v>
      </c>
      <c r="O263" s="6">
        <v>1</v>
      </c>
    </row>
    <row r="264" spans="1:16" ht="37.9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7">
        <f>SUM(N264:O264)</f>
        <v>0</v>
      </c>
      <c r="N264" s="8">
        <v>0</v>
      </c>
      <c r="O264" s="8">
        <v>0</v>
      </c>
    </row>
    <row r="265" spans="1:16" ht="37.9" customHeight="1">
      <c r="A265" s="10"/>
      <c r="B265" s="10" t="s">
        <v>240</v>
      </c>
      <c r="C265" s="10" t="s">
        <v>1</v>
      </c>
      <c r="D265" s="10" t="s">
        <v>2</v>
      </c>
      <c r="E265" s="10" t="s">
        <v>241</v>
      </c>
      <c r="F265" s="10" t="s">
        <v>186</v>
      </c>
      <c r="G265" s="10" t="s">
        <v>5</v>
      </c>
      <c r="H265" s="10" t="s">
        <v>140</v>
      </c>
      <c r="I265" s="9">
        <v>1785</v>
      </c>
      <c r="J265" s="9">
        <v>5090</v>
      </c>
      <c r="K265" s="9">
        <f>M267 * I265</f>
        <v>0</v>
      </c>
      <c r="L265" s="9">
        <f>M267 * J265</f>
        <v>0</v>
      </c>
      <c r="M265" s="4" t="s">
        <v>7</v>
      </c>
      <c r="N265" s="4" t="s">
        <v>44</v>
      </c>
      <c r="O265" s="4" t="s">
        <v>45</v>
      </c>
      <c r="P265" s="4" t="s">
        <v>47</v>
      </c>
    </row>
    <row r="266" spans="1:16" ht="37.9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6">
        <v>3</v>
      </c>
      <c r="N266" s="6">
        <v>1</v>
      </c>
      <c r="O266" s="6">
        <v>1</v>
      </c>
      <c r="P266" s="6">
        <v>1</v>
      </c>
    </row>
    <row r="267" spans="1:16" ht="37.9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7">
        <f>SUM(N267:P267)</f>
        <v>0</v>
      </c>
      <c r="N267" s="8">
        <v>0</v>
      </c>
      <c r="O267" s="8">
        <v>0</v>
      </c>
      <c r="P267" s="8">
        <v>0</v>
      </c>
    </row>
    <row r="268" spans="1:16" ht="37.9" customHeight="1">
      <c r="A268" s="10"/>
      <c r="B268" s="10" t="s">
        <v>242</v>
      </c>
      <c r="C268" s="10" t="s">
        <v>1</v>
      </c>
      <c r="D268" s="10" t="s">
        <v>2</v>
      </c>
      <c r="E268" s="10" t="s">
        <v>191</v>
      </c>
      <c r="F268" s="10" t="s">
        <v>243</v>
      </c>
      <c r="G268" s="10" t="s">
        <v>5</v>
      </c>
      <c r="H268" s="10" t="s">
        <v>192</v>
      </c>
      <c r="I268" s="9">
        <v>403</v>
      </c>
      <c r="J268" s="9">
        <v>1150</v>
      </c>
      <c r="K268" s="9">
        <f>M270 * I268</f>
        <v>0</v>
      </c>
      <c r="L268" s="9">
        <f>M270 * J268</f>
        <v>0</v>
      </c>
      <c r="M268" s="4" t="s">
        <v>7</v>
      </c>
      <c r="N268" s="4" t="s">
        <v>14</v>
      </c>
      <c r="O268" s="4" t="s">
        <v>8</v>
      </c>
    </row>
    <row r="269" spans="1:16" ht="37.9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6">
        <v>2</v>
      </c>
      <c r="N269" s="6">
        <v>1</v>
      </c>
      <c r="O269" s="6">
        <v>1</v>
      </c>
    </row>
    <row r="270" spans="1:16" ht="37.9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7">
        <f>SUM(N270:O270)</f>
        <v>0</v>
      </c>
      <c r="N270" s="8">
        <v>0</v>
      </c>
      <c r="O270" s="8">
        <v>0</v>
      </c>
    </row>
    <row r="271" spans="1:16" ht="37.9" customHeight="1">
      <c r="A271" s="10"/>
      <c r="B271" s="10" t="s">
        <v>244</v>
      </c>
      <c r="C271" s="10" t="s">
        <v>1</v>
      </c>
      <c r="D271" s="10" t="s">
        <v>2</v>
      </c>
      <c r="E271" s="10" t="s">
        <v>245</v>
      </c>
      <c r="F271" s="10" t="s">
        <v>246</v>
      </c>
      <c r="G271" s="10" t="s">
        <v>5</v>
      </c>
      <c r="H271" s="10" t="s">
        <v>192</v>
      </c>
      <c r="I271" s="9">
        <v>221</v>
      </c>
      <c r="J271" s="9">
        <v>630</v>
      </c>
      <c r="K271" s="9">
        <f>M273 * I271</f>
        <v>0</v>
      </c>
      <c r="L271" s="9">
        <f>M273 * J271</f>
        <v>0</v>
      </c>
      <c r="M271" s="4" t="s">
        <v>7</v>
      </c>
      <c r="N271" s="4" t="s">
        <v>16</v>
      </c>
    </row>
    <row r="272" spans="1:16" ht="37.9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6">
        <v>1</v>
      </c>
      <c r="N272" s="6">
        <v>1</v>
      </c>
    </row>
    <row r="273" spans="1:16" ht="37.9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7">
        <f>SUM(N273:N273)</f>
        <v>0</v>
      </c>
      <c r="N273" s="8">
        <v>0</v>
      </c>
    </row>
    <row r="274" spans="1:16" ht="37.9" customHeight="1">
      <c r="A274" s="10"/>
      <c r="B274" s="10" t="s">
        <v>247</v>
      </c>
      <c r="C274" s="10" t="s">
        <v>1</v>
      </c>
      <c r="D274" s="10" t="s">
        <v>2</v>
      </c>
      <c r="E274" s="10" t="s">
        <v>248</v>
      </c>
      <c r="F274" s="10" t="s">
        <v>249</v>
      </c>
      <c r="G274" s="10" t="s">
        <v>5</v>
      </c>
      <c r="H274" s="10" t="s">
        <v>52</v>
      </c>
      <c r="I274" s="9">
        <v>461</v>
      </c>
      <c r="J274" s="9">
        <v>1200</v>
      </c>
      <c r="K274" s="9">
        <f>M276 * I274</f>
        <v>0</v>
      </c>
      <c r="L274" s="9">
        <f>M276 * J274</f>
        <v>0</v>
      </c>
      <c r="M274" s="4" t="s">
        <v>7</v>
      </c>
      <c r="N274" s="4" t="s">
        <v>45</v>
      </c>
      <c r="O274" s="4" t="s">
        <v>47</v>
      </c>
      <c r="P274" s="4" t="s">
        <v>37</v>
      </c>
    </row>
    <row r="275" spans="1:16" ht="37.9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6">
        <v>3</v>
      </c>
      <c r="N275" s="6">
        <v>1</v>
      </c>
      <c r="O275" s="6">
        <v>1</v>
      </c>
      <c r="P275" s="6">
        <v>1</v>
      </c>
    </row>
    <row r="276" spans="1:16" ht="37.9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7">
        <f>SUM(N276:P276)</f>
        <v>0</v>
      </c>
      <c r="N276" s="8">
        <v>0</v>
      </c>
      <c r="O276" s="8">
        <v>0</v>
      </c>
      <c r="P276" s="8">
        <v>0</v>
      </c>
    </row>
    <row r="277" spans="1:16" ht="37.9" customHeight="1">
      <c r="A277" s="10"/>
      <c r="B277" s="10" t="s">
        <v>250</v>
      </c>
      <c r="C277" s="10" t="s">
        <v>1</v>
      </c>
      <c r="D277" s="10" t="s">
        <v>2</v>
      </c>
      <c r="E277" s="10" t="s">
        <v>251</v>
      </c>
      <c r="F277" s="10" t="s">
        <v>252</v>
      </c>
      <c r="G277" s="10" t="s">
        <v>5</v>
      </c>
      <c r="H277" s="10" t="s">
        <v>140</v>
      </c>
      <c r="I277" s="9">
        <v>1613</v>
      </c>
      <c r="J277" s="9">
        <v>4600</v>
      </c>
      <c r="K277" s="9">
        <f>M279 * I277</f>
        <v>0</v>
      </c>
      <c r="L277" s="9">
        <f>M279 * J277</f>
        <v>0</v>
      </c>
      <c r="M277" s="4" t="s">
        <v>7</v>
      </c>
      <c r="N277" s="4" t="s">
        <v>45</v>
      </c>
    </row>
    <row r="278" spans="1:16" ht="37.9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6">
        <v>1</v>
      </c>
      <c r="N278" s="6">
        <v>1</v>
      </c>
    </row>
    <row r="279" spans="1:16" ht="37.9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7">
        <f>SUM(N279:N279)</f>
        <v>0</v>
      </c>
      <c r="N279" s="8">
        <v>0</v>
      </c>
    </row>
    <row r="280" spans="1:16" ht="37.9" customHeight="1">
      <c r="A280" s="10"/>
      <c r="B280" s="10" t="s">
        <v>253</v>
      </c>
      <c r="C280" s="10" t="s">
        <v>1</v>
      </c>
      <c r="D280" s="10" t="s">
        <v>2</v>
      </c>
      <c r="E280" s="10" t="s">
        <v>254</v>
      </c>
      <c r="F280" s="10" t="s">
        <v>79</v>
      </c>
      <c r="G280" s="10" t="s">
        <v>5</v>
      </c>
      <c r="H280" s="10" t="s">
        <v>73</v>
      </c>
      <c r="I280" s="9">
        <v>1017</v>
      </c>
      <c r="J280" s="9">
        <v>2900</v>
      </c>
      <c r="K280" s="9">
        <f>M282 * I280</f>
        <v>0</v>
      </c>
      <c r="L280" s="9">
        <f>M282 * J280</f>
        <v>0</v>
      </c>
      <c r="M280" s="4" t="s">
        <v>7</v>
      </c>
      <c r="N280" s="4" t="s">
        <v>45</v>
      </c>
      <c r="O280" s="4" t="s">
        <v>46</v>
      </c>
    </row>
    <row r="281" spans="1:16" ht="37.9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6">
        <v>2</v>
      </c>
      <c r="N281" s="6">
        <v>1</v>
      </c>
      <c r="O281" s="6">
        <v>1</v>
      </c>
    </row>
    <row r="282" spans="1:16" ht="37.9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7">
        <f>SUM(N282:O282)</f>
        <v>0</v>
      </c>
      <c r="N282" s="8">
        <v>0</v>
      </c>
      <c r="O282" s="8">
        <v>0</v>
      </c>
    </row>
    <row r="283" spans="1:16" ht="37.9" customHeight="1">
      <c r="A283" s="10"/>
      <c r="B283" s="10" t="s">
        <v>255</v>
      </c>
      <c r="C283" s="10" t="s">
        <v>1</v>
      </c>
      <c r="D283" s="10" t="s">
        <v>2</v>
      </c>
      <c r="E283" s="10" t="s">
        <v>256</v>
      </c>
      <c r="F283" s="10" t="s">
        <v>257</v>
      </c>
      <c r="G283" s="10" t="s">
        <v>5</v>
      </c>
      <c r="H283" s="10" t="s">
        <v>235</v>
      </c>
      <c r="I283" s="9">
        <v>1087</v>
      </c>
      <c r="J283" s="9">
        <v>3100</v>
      </c>
      <c r="K283" s="9">
        <f>M285 * I283</f>
        <v>0</v>
      </c>
      <c r="L283" s="9">
        <f>M285 * J283</f>
        <v>0</v>
      </c>
      <c r="M283" s="4" t="s">
        <v>7</v>
      </c>
      <c r="N283" s="4" t="s">
        <v>45</v>
      </c>
      <c r="O283" s="4" t="s">
        <v>47</v>
      </c>
    </row>
    <row r="284" spans="1:16" ht="37.9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6">
        <v>2</v>
      </c>
      <c r="N284" s="6">
        <v>1</v>
      </c>
      <c r="O284" s="6">
        <v>1</v>
      </c>
    </row>
    <row r="285" spans="1:16" ht="37.9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7">
        <f>SUM(N285:O285)</f>
        <v>0</v>
      </c>
      <c r="N285" s="8">
        <v>0</v>
      </c>
      <c r="O285" s="8">
        <v>0</v>
      </c>
    </row>
    <row r="286" spans="1:16" ht="37.9" customHeight="1">
      <c r="A286" s="10"/>
      <c r="B286" s="10" t="s">
        <v>258</v>
      </c>
      <c r="C286" s="10" t="s">
        <v>1</v>
      </c>
      <c r="D286" s="10" t="s">
        <v>2</v>
      </c>
      <c r="E286" s="10" t="s">
        <v>259</v>
      </c>
      <c r="F286" s="10" t="s">
        <v>260</v>
      </c>
      <c r="G286" s="10" t="s">
        <v>5</v>
      </c>
      <c r="H286" s="10" t="s">
        <v>235</v>
      </c>
      <c r="I286" s="9">
        <v>1035</v>
      </c>
      <c r="J286" s="9">
        <v>2950</v>
      </c>
      <c r="K286" s="9">
        <f>M288 * I286</f>
        <v>0</v>
      </c>
      <c r="L286" s="9">
        <f>M288 * J286</f>
        <v>0</v>
      </c>
      <c r="M286" s="4" t="s">
        <v>7</v>
      </c>
      <c r="N286" s="4" t="s">
        <v>47</v>
      </c>
    </row>
    <row r="287" spans="1:16" ht="37.9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6">
        <v>1</v>
      </c>
      <c r="N287" s="6">
        <v>1</v>
      </c>
    </row>
    <row r="288" spans="1:16" ht="37.9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7">
        <f>SUM(N288:N288)</f>
        <v>0</v>
      </c>
      <c r="N288" s="8">
        <v>0</v>
      </c>
    </row>
    <row r="289" spans="1:19" ht="37.9" customHeight="1">
      <c r="A289" s="10"/>
      <c r="B289" s="10" t="s">
        <v>261</v>
      </c>
      <c r="C289" s="10" t="s">
        <v>1</v>
      </c>
      <c r="D289" s="10" t="s">
        <v>2</v>
      </c>
      <c r="E289" s="10" t="s">
        <v>259</v>
      </c>
      <c r="F289" s="10" t="s">
        <v>262</v>
      </c>
      <c r="G289" s="10" t="s">
        <v>5</v>
      </c>
      <c r="H289" s="10" t="s">
        <v>235</v>
      </c>
      <c r="I289" s="9">
        <v>1035</v>
      </c>
      <c r="J289" s="9">
        <v>2950</v>
      </c>
      <c r="K289" s="9">
        <f>M291 * I289</f>
        <v>0</v>
      </c>
      <c r="L289" s="9">
        <f>M291 * J289</f>
        <v>0</v>
      </c>
      <c r="M289" s="4" t="s">
        <v>7</v>
      </c>
      <c r="N289" s="4" t="s">
        <v>44</v>
      </c>
      <c r="O289" s="4" t="s">
        <v>45</v>
      </c>
      <c r="P289" s="4" t="s">
        <v>46</v>
      </c>
      <c r="Q289" s="4" t="s">
        <v>47</v>
      </c>
      <c r="R289" s="4" t="s">
        <v>37</v>
      </c>
    </row>
    <row r="290" spans="1:19" ht="37.9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6">
        <v>7</v>
      </c>
      <c r="N290" s="6">
        <v>1</v>
      </c>
      <c r="O290" s="6">
        <v>1</v>
      </c>
      <c r="P290" s="6">
        <v>1</v>
      </c>
      <c r="Q290" s="6">
        <v>2</v>
      </c>
      <c r="R290" s="6">
        <v>2</v>
      </c>
    </row>
    <row r="291" spans="1:19" ht="37.9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7">
        <f>SUM(N291:R291)</f>
        <v>0</v>
      </c>
      <c r="N291" s="8">
        <v>0</v>
      </c>
      <c r="O291" s="8">
        <v>0</v>
      </c>
      <c r="P291" s="8">
        <v>0</v>
      </c>
      <c r="Q291" s="8">
        <v>0</v>
      </c>
      <c r="R291" s="8">
        <v>0</v>
      </c>
    </row>
    <row r="292" spans="1:19" ht="37.9" customHeight="1">
      <c r="A292" s="10"/>
      <c r="B292" s="10" t="s">
        <v>263</v>
      </c>
      <c r="C292" s="10" t="s">
        <v>1</v>
      </c>
      <c r="D292" s="10" t="s">
        <v>2</v>
      </c>
      <c r="E292" s="10" t="s">
        <v>264</v>
      </c>
      <c r="F292" s="10" t="s">
        <v>76</v>
      </c>
      <c r="G292" s="10" t="s">
        <v>5</v>
      </c>
      <c r="H292" s="10" t="s">
        <v>42</v>
      </c>
      <c r="I292" s="9">
        <v>438</v>
      </c>
      <c r="J292" s="9">
        <v>1250</v>
      </c>
      <c r="K292" s="9">
        <f>M294 * I292</f>
        <v>0</v>
      </c>
      <c r="L292" s="9">
        <f>M294 * J292</f>
        <v>0</v>
      </c>
      <c r="M292" s="4" t="s">
        <v>7</v>
      </c>
      <c r="N292" s="4" t="s">
        <v>14</v>
      </c>
      <c r="O292" s="4" t="s">
        <v>8</v>
      </c>
      <c r="P292" s="4" t="s">
        <v>15</v>
      </c>
      <c r="Q292" s="4" t="s">
        <v>23</v>
      </c>
      <c r="R292" s="4" t="s">
        <v>16</v>
      </c>
      <c r="S292" s="4" t="s">
        <v>17</v>
      </c>
    </row>
    <row r="293" spans="1:19" ht="37.9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6">
        <v>6</v>
      </c>
      <c r="N293" s="6">
        <v>1</v>
      </c>
      <c r="O293" s="6">
        <v>1</v>
      </c>
      <c r="P293" s="6">
        <v>1</v>
      </c>
      <c r="Q293" s="6">
        <v>1</v>
      </c>
      <c r="R293" s="6">
        <v>1</v>
      </c>
      <c r="S293" s="6">
        <v>1</v>
      </c>
    </row>
    <row r="294" spans="1:19" ht="37.9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7">
        <f>SUM(N294:S294)</f>
        <v>0</v>
      </c>
      <c r="N294" s="8">
        <v>0</v>
      </c>
      <c r="O294" s="8">
        <v>0</v>
      </c>
      <c r="P294" s="8">
        <v>0</v>
      </c>
      <c r="Q294" s="8">
        <v>0</v>
      </c>
      <c r="R294" s="8">
        <v>0</v>
      </c>
      <c r="S294" s="8">
        <v>0</v>
      </c>
    </row>
    <row r="295" spans="1:19" ht="37.9" customHeight="1">
      <c r="A295" s="10"/>
      <c r="B295" s="10" t="s">
        <v>265</v>
      </c>
      <c r="C295" s="10" t="s">
        <v>1</v>
      </c>
      <c r="D295" s="10" t="s">
        <v>2</v>
      </c>
      <c r="E295" s="10" t="s">
        <v>264</v>
      </c>
      <c r="F295" s="10" t="s">
        <v>169</v>
      </c>
      <c r="G295" s="10" t="s">
        <v>5</v>
      </c>
      <c r="H295" s="10" t="s">
        <v>42</v>
      </c>
      <c r="I295" s="9">
        <v>438</v>
      </c>
      <c r="J295" s="9">
        <v>1250</v>
      </c>
      <c r="K295" s="9">
        <f>M297 * I295</f>
        <v>0</v>
      </c>
      <c r="L295" s="9">
        <f>M297 * J295</f>
        <v>0</v>
      </c>
      <c r="M295" s="4" t="s">
        <v>7</v>
      </c>
      <c r="N295" s="4" t="s">
        <v>16</v>
      </c>
    </row>
    <row r="296" spans="1:19" ht="37.9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6">
        <v>1</v>
      </c>
      <c r="N296" s="6">
        <v>1</v>
      </c>
    </row>
    <row r="297" spans="1:19" ht="37.9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7">
        <f>SUM(N297:N297)</f>
        <v>0</v>
      </c>
      <c r="N297" s="8">
        <v>0</v>
      </c>
    </row>
    <row r="298" spans="1:19" ht="37.9" customHeight="1">
      <c r="A298" s="10"/>
      <c r="B298" s="10" t="s">
        <v>266</v>
      </c>
      <c r="C298" s="10" t="s">
        <v>1</v>
      </c>
      <c r="D298" s="10" t="s">
        <v>2</v>
      </c>
      <c r="E298" s="10" t="s">
        <v>267</v>
      </c>
      <c r="F298" s="10" t="s">
        <v>76</v>
      </c>
      <c r="G298" s="10" t="s">
        <v>5</v>
      </c>
      <c r="H298" s="10" t="s">
        <v>84</v>
      </c>
      <c r="I298" s="9">
        <v>326</v>
      </c>
      <c r="J298" s="9">
        <v>930</v>
      </c>
      <c r="K298" s="9">
        <f>M300 * I298</f>
        <v>0</v>
      </c>
      <c r="L298" s="9">
        <f>M300 * J298</f>
        <v>0</v>
      </c>
      <c r="M298" s="4" t="s">
        <v>7</v>
      </c>
      <c r="N298" s="4" t="s">
        <v>14</v>
      </c>
    </row>
    <row r="299" spans="1:19" ht="37.9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6">
        <v>1</v>
      </c>
      <c r="N299" s="6">
        <v>1</v>
      </c>
    </row>
    <row r="300" spans="1:19" ht="37.9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7">
        <f>SUM(N300:N300)</f>
        <v>0</v>
      </c>
      <c r="N300" s="8">
        <v>0</v>
      </c>
    </row>
    <row r="301" spans="1:19" ht="37.9" customHeight="1">
      <c r="A301" s="10"/>
      <c r="B301" s="10" t="s">
        <v>268</v>
      </c>
      <c r="C301" s="10" t="s">
        <v>1</v>
      </c>
      <c r="D301" s="10" t="s">
        <v>2</v>
      </c>
      <c r="E301" s="10" t="s">
        <v>267</v>
      </c>
      <c r="F301" s="10" t="s">
        <v>169</v>
      </c>
      <c r="G301" s="10" t="s">
        <v>5</v>
      </c>
      <c r="H301" s="10" t="s">
        <v>84</v>
      </c>
      <c r="I301" s="9">
        <v>326</v>
      </c>
      <c r="J301" s="9">
        <v>930</v>
      </c>
      <c r="K301" s="9">
        <f>M303 * I301</f>
        <v>0</v>
      </c>
      <c r="L301" s="9">
        <f>M303 * J301</f>
        <v>0</v>
      </c>
      <c r="M301" s="4" t="s">
        <v>7</v>
      </c>
      <c r="N301" s="4" t="s">
        <v>15</v>
      </c>
      <c r="O301" s="4" t="s">
        <v>16</v>
      </c>
    </row>
    <row r="302" spans="1:19" ht="37.9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6">
        <v>3</v>
      </c>
      <c r="N302" s="6">
        <v>2</v>
      </c>
      <c r="O302" s="6">
        <v>1</v>
      </c>
    </row>
    <row r="303" spans="1:19" ht="37.9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7">
        <f>SUM(N303:O303)</f>
        <v>0</v>
      </c>
      <c r="N303" s="8">
        <v>0</v>
      </c>
      <c r="O303" s="8">
        <v>0</v>
      </c>
    </row>
    <row r="304" spans="1:19" ht="37.9" customHeight="1">
      <c r="A304" s="10"/>
      <c r="B304" s="10" t="s">
        <v>269</v>
      </c>
      <c r="C304" s="10" t="s">
        <v>1</v>
      </c>
      <c r="D304" s="10" t="s">
        <v>2</v>
      </c>
      <c r="E304" s="10" t="s">
        <v>267</v>
      </c>
      <c r="F304" s="10" t="s">
        <v>270</v>
      </c>
      <c r="G304" s="10" t="s">
        <v>5</v>
      </c>
      <c r="H304" s="10" t="s">
        <v>84</v>
      </c>
      <c r="I304" s="9">
        <v>326</v>
      </c>
      <c r="J304" s="9">
        <v>930</v>
      </c>
      <c r="K304" s="9">
        <f>M306 * I304</f>
        <v>0</v>
      </c>
      <c r="L304" s="9">
        <f>M306 * J304</f>
        <v>0</v>
      </c>
      <c r="M304" s="4" t="s">
        <v>7</v>
      </c>
      <c r="N304" s="4" t="s">
        <v>13</v>
      </c>
    </row>
    <row r="305" spans="1:14" ht="37.9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6">
        <v>1</v>
      </c>
      <c r="N305" s="6">
        <v>1</v>
      </c>
    </row>
    <row r="306" spans="1:14" ht="37.9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7">
        <f>SUM(N306:N306)</f>
        <v>0</v>
      </c>
      <c r="N306" s="8">
        <v>0</v>
      </c>
    </row>
    <row r="307" spans="1:14" ht="37.9" customHeight="1">
      <c r="A307" s="10"/>
      <c r="B307" s="10" t="s">
        <v>271</v>
      </c>
      <c r="C307" s="10" t="s">
        <v>1</v>
      </c>
      <c r="D307" s="10" t="s">
        <v>2</v>
      </c>
      <c r="E307" s="10" t="s">
        <v>272</v>
      </c>
      <c r="F307" s="10" t="s">
        <v>169</v>
      </c>
      <c r="G307" s="10" t="s">
        <v>5</v>
      </c>
      <c r="H307" s="10" t="s">
        <v>109</v>
      </c>
      <c r="I307" s="9">
        <v>501</v>
      </c>
      <c r="J307" s="9">
        <v>1430</v>
      </c>
      <c r="K307" s="9">
        <f>M309 * I307</f>
        <v>0</v>
      </c>
      <c r="L307" s="9">
        <f>M309 * J307</f>
        <v>0</v>
      </c>
      <c r="M307" s="4" t="s">
        <v>7</v>
      </c>
      <c r="N307" s="4" t="s">
        <v>16</v>
      </c>
    </row>
    <row r="308" spans="1:14" ht="37.9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6">
        <v>1</v>
      </c>
      <c r="N308" s="6">
        <v>1</v>
      </c>
    </row>
    <row r="309" spans="1:14" ht="37.9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7">
        <f>SUM(N309:N309)</f>
        <v>0</v>
      </c>
      <c r="N309" s="8">
        <v>0</v>
      </c>
    </row>
    <row r="310" spans="1:14" ht="37.9" customHeight="1">
      <c r="A310" s="10"/>
      <c r="B310" s="10" t="s">
        <v>273</v>
      </c>
      <c r="C310" s="10" t="s">
        <v>1</v>
      </c>
      <c r="D310" s="10" t="s">
        <v>2</v>
      </c>
      <c r="E310" s="10" t="s">
        <v>272</v>
      </c>
      <c r="F310" s="10" t="s">
        <v>270</v>
      </c>
      <c r="G310" s="10" t="s">
        <v>5</v>
      </c>
      <c r="H310" s="10" t="s">
        <v>109</v>
      </c>
      <c r="I310" s="9">
        <v>501</v>
      </c>
      <c r="J310" s="9">
        <v>1430</v>
      </c>
      <c r="K310" s="9">
        <f>M312 * I310</f>
        <v>0</v>
      </c>
      <c r="L310" s="9">
        <f>M312 * J310</f>
        <v>0</v>
      </c>
      <c r="M310" s="4" t="s">
        <v>7</v>
      </c>
      <c r="N310" s="4" t="s">
        <v>15</v>
      </c>
    </row>
    <row r="311" spans="1:14" ht="37.9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6">
        <v>1</v>
      </c>
      <c r="N311" s="6">
        <v>1</v>
      </c>
    </row>
    <row r="312" spans="1:14" ht="37.9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7">
        <f>SUM(N312:N312)</f>
        <v>0</v>
      </c>
      <c r="N312" s="8">
        <v>0</v>
      </c>
    </row>
    <row r="313" spans="1:14" ht="37.9" customHeight="1">
      <c r="A313" s="10"/>
      <c r="B313" s="10" t="s">
        <v>274</v>
      </c>
      <c r="C313" s="10" t="s">
        <v>1</v>
      </c>
      <c r="D313" s="10" t="s">
        <v>2</v>
      </c>
      <c r="E313" s="10" t="s">
        <v>275</v>
      </c>
      <c r="F313" s="10" t="s">
        <v>276</v>
      </c>
      <c r="G313" s="10" t="s">
        <v>5</v>
      </c>
      <c r="H313" s="10" t="s">
        <v>6</v>
      </c>
      <c r="I313" s="9">
        <v>256</v>
      </c>
      <c r="J313" s="9">
        <v>730</v>
      </c>
      <c r="K313" s="9">
        <f>M315 * I313</f>
        <v>0</v>
      </c>
      <c r="L313" s="9">
        <f>M315 * J313</f>
        <v>0</v>
      </c>
      <c r="M313" s="4" t="s">
        <v>7</v>
      </c>
      <c r="N313" s="4" t="s">
        <v>16</v>
      </c>
    </row>
    <row r="314" spans="1:14" ht="37.9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6">
        <v>1</v>
      </c>
      <c r="N314" s="6">
        <v>1</v>
      </c>
    </row>
    <row r="315" spans="1:14" ht="37.9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7">
        <f>SUM(N315:N315)</f>
        <v>0</v>
      </c>
      <c r="N315" s="8">
        <v>0</v>
      </c>
    </row>
    <row r="316" spans="1:14" ht="37.9" customHeight="1">
      <c r="A316" s="10"/>
      <c r="B316" s="10" t="s">
        <v>277</v>
      </c>
      <c r="C316" s="10" t="s">
        <v>1</v>
      </c>
      <c r="D316" s="10" t="s">
        <v>2</v>
      </c>
      <c r="E316" s="10" t="s">
        <v>278</v>
      </c>
      <c r="F316" s="10" t="s">
        <v>279</v>
      </c>
      <c r="G316" s="10" t="s">
        <v>5</v>
      </c>
      <c r="H316" s="10" t="s">
        <v>36</v>
      </c>
      <c r="I316" s="9">
        <v>276</v>
      </c>
      <c r="J316" s="9">
        <v>720</v>
      </c>
      <c r="K316" s="9">
        <f>M318 * I316</f>
        <v>0</v>
      </c>
      <c r="L316" s="9">
        <f>M318 * J316</f>
        <v>0</v>
      </c>
      <c r="M316" s="4" t="s">
        <v>7</v>
      </c>
      <c r="N316" s="4" t="s">
        <v>47</v>
      </c>
    </row>
    <row r="317" spans="1:14" ht="37.9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6">
        <v>1</v>
      </c>
      <c r="N317" s="6">
        <v>1</v>
      </c>
    </row>
    <row r="318" spans="1:14" ht="37.9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7">
        <f>SUM(N318:N318)</f>
        <v>0</v>
      </c>
      <c r="N318" s="8">
        <v>0</v>
      </c>
    </row>
    <row r="319" spans="1:14" ht="37.9" customHeight="1">
      <c r="A319" s="10"/>
      <c r="B319" s="10" t="s">
        <v>280</v>
      </c>
      <c r="C319" s="10" t="s">
        <v>1</v>
      </c>
      <c r="D319" s="10" t="s">
        <v>2</v>
      </c>
      <c r="E319" s="10" t="s">
        <v>281</v>
      </c>
      <c r="F319" s="10" t="s">
        <v>108</v>
      </c>
      <c r="G319" s="10" t="s">
        <v>5</v>
      </c>
      <c r="H319" s="10" t="s">
        <v>36</v>
      </c>
      <c r="I319" s="9">
        <v>214</v>
      </c>
      <c r="J319" s="9">
        <v>580</v>
      </c>
      <c r="K319" s="9">
        <f>M321 * I319</f>
        <v>0</v>
      </c>
      <c r="L319" s="9">
        <f>M321 * J319</f>
        <v>0</v>
      </c>
      <c r="M319" s="4" t="s">
        <v>7</v>
      </c>
      <c r="N319" s="4" t="s">
        <v>37</v>
      </c>
    </row>
    <row r="320" spans="1:14" ht="37.9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6">
        <v>1</v>
      </c>
      <c r="N320" s="6">
        <v>1</v>
      </c>
    </row>
    <row r="321" spans="1:17" ht="37.9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7">
        <f>SUM(N321:N321)</f>
        <v>0</v>
      </c>
      <c r="N321" s="8">
        <v>0</v>
      </c>
    </row>
    <row r="322" spans="1:17" ht="37.9" customHeight="1">
      <c r="A322" s="10"/>
      <c r="B322" s="10" t="s">
        <v>282</v>
      </c>
      <c r="C322" s="10" t="s">
        <v>1</v>
      </c>
      <c r="D322" s="10" t="s">
        <v>2</v>
      </c>
      <c r="E322" s="10" t="s">
        <v>283</v>
      </c>
      <c r="F322" s="10" t="s">
        <v>270</v>
      </c>
      <c r="G322" s="10" t="s">
        <v>5</v>
      </c>
      <c r="H322" s="10" t="s">
        <v>42</v>
      </c>
      <c r="I322" s="9">
        <v>256</v>
      </c>
      <c r="J322" s="9">
        <v>730</v>
      </c>
      <c r="K322" s="9">
        <f>M324 * I322</f>
        <v>0</v>
      </c>
      <c r="L322" s="9">
        <f>M324 * J322</f>
        <v>0</v>
      </c>
      <c r="M322" s="4" t="s">
        <v>7</v>
      </c>
      <c r="N322" s="4" t="s">
        <v>45</v>
      </c>
      <c r="O322" s="4" t="s">
        <v>47</v>
      </c>
      <c r="P322" s="4" t="s">
        <v>37</v>
      </c>
      <c r="Q322" s="4" t="s">
        <v>38</v>
      </c>
    </row>
    <row r="323" spans="1:17" ht="37.9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6">
        <v>4</v>
      </c>
      <c r="N323" s="6">
        <v>1</v>
      </c>
      <c r="O323" s="6">
        <v>1</v>
      </c>
      <c r="P323" s="6">
        <v>1</v>
      </c>
      <c r="Q323" s="6">
        <v>1</v>
      </c>
    </row>
    <row r="324" spans="1:17" ht="37.9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7">
        <f>SUM(N324:Q324)</f>
        <v>0</v>
      </c>
      <c r="N324" s="8">
        <v>0</v>
      </c>
      <c r="O324" s="8">
        <v>0</v>
      </c>
      <c r="P324" s="8">
        <v>0</v>
      </c>
      <c r="Q324" s="8">
        <v>0</v>
      </c>
    </row>
    <row r="325" spans="1:17" ht="37.9" customHeight="1">
      <c r="A325" s="10"/>
      <c r="B325" s="10" t="s">
        <v>284</v>
      </c>
      <c r="C325" s="10" t="s">
        <v>1</v>
      </c>
      <c r="D325" s="10" t="s">
        <v>2</v>
      </c>
      <c r="E325" s="10" t="s">
        <v>285</v>
      </c>
      <c r="F325" s="10" t="s">
        <v>286</v>
      </c>
      <c r="G325" s="10" t="s">
        <v>5</v>
      </c>
      <c r="H325" s="10" t="s">
        <v>287</v>
      </c>
      <c r="I325" s="9">
        <v>265</v>
      </c>
      <c r="J325" s="9">
        <v>690</v>
      </c>
      <c r="K325" s="9">
        <f>M327 * I325</f>
        <v>0</v>
      </c>
      <c r="L325" s="9">
        <f>M327 * J325</f>
        <v>0</v>
      </c>
      <c r="M325" s="4" t="s">
        <v>7</v>
      </c>
      <c r="N325" s="4" t="s">
        <v>288</v>
      </c>
    </row>
    <row r="326" spans="1:17" ht="37.9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6">
        <v>1</v>
      </c>
      <c r="N326" s="6">
        <v>1</v>
      </c>
    </row>
    <row r="327" spans="1:17" ht="37.9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7">
        <f>SUM(N327:N327)</f>
        <v>0</v>
      </c>
      <c r="N327" s="8">
        <v>0</v>
      </c>
    </row>
    <row r="328" spans="1:17" ht="37.9" customHeight="1">
      <c r="A328" s="10"/>
      <c r="B328" s="10" t="s">
        <v>289</v>
      </c>
      <c r="C328" s="10" t="s">
        <v>1</v>
      </c>
      <c r="D328" s="10" t="s">
        <v>2</v>
      </c>
      <c r="E328" s="10" t="s">
        <v>290</v>
      </c>
      <c r="F328" s="10" t="s">
        <v>291</v>
      </c>
      <c r="G328" s="10" t="s">
        <v>5</v>
      </c>
      <c r="H328" s="10" t="s">
        <v>292</v>
      </c>
      <c r="I328" s="9">
        <v>1520</v>
      </c>
      <c r="J328" s="9">
        <v>3800</v>
      </c>
      <c r="K328" s="9">
        <f>M330 * I328</f>
        <v>0</v>
      </c>
      <c r="L328" s="9">
        <f>M330 * J328</f>
        <v>0</v>
      </c>
      <c r="M328" s="4" t="s">
        <v>7</v>
      </c>
      <c r="N328" s="4" t="s">
        <v>293</v>
      </c>
    </row>
    <row r="329" spans="1:17" ht="37.9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6">
        <v>2</v>
      </c>
      <c r="N329" s="6">
        <v>2</v>
      </c>
    </row>
    <row r="330" spans="1:17" ht="37.9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7">
        <f>SUM(N330:N330)</f>
        <v>0</v>
      </c>
      <c r="N330" s="8">
        <v>0</v>
      </c>
    </row>
    <row r="331" spans="1:17" ht="37.9" customHeight="1">
      <c r="A331" s="10"/>
      <c r="B331" s="10" t="s">
        <v>294</v>
      </c>
      <c r="C331" s="10" t="s">
        <v>1</v>
      </c>
      <c r="D331" s="10" t="s">
        <v>2</v>
      </c>
      <c r="E331" s="10" t="s">
        <v>295</v>
      </c>
      <c r="F331" s="10" t="s">
        <v>296</v>
      </c>
      <c r="G331" s="10" t="s">
        <v>5</v>
      </c>
      <c r="H331" s="10" t="s">
        <v>297</v>
      </c>
      <c r="I331" s="9">
        <v>442</v>
      </c>
      <c r="J331" s="9">
        <v>1150</v>
      </c>
      <c r="K331" s="9">
        <f>M333 * I331</f>
        <v>0</v>
      </c>
      <c r="L331" s="9">
        <f>M333 * J331</f>
        <v>0</v>
      </c>
      <c r="M331" s="4" t="s">
        <v>7</v>
      </c>
      <c r="N331" s="4" t="s">
        <v>293</v>
      </c>
    </row>
    <row r="332" spans="1:17" ht="37.9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6">
        <v>2</v>
      </c>
      <c r="N332" s="6">
        <v>2</v>
      </c>
    </row>
    <row r="333" spans="1:17" ht="37.9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7">
        <f>SUM(N333:N333)</f>
        <v>0</v>
      </c>
      <c r="N333" s="8">
        <v>0</v>
      </c>
    </row>
    <row r="334" spans="1:17" ht="37.9" customHeight="1">
      <c r="A334" s="10"/>
      <c r="B334" s="10" t="s">
        <v>298</v>
      </c>
      <c r="C334" s="10" t="s">
        <v>1</v>
      </c>
      <c r="D334" s="10" t="s">
        <v>2</v>
      </c>
      <c r="E334" s="10" t="s">
        <v>299</v>
      </c>
      <c r="F334" s="10" t="s">
        <v>195</v>
      </c>
      <c r="G334" s="10" t="s">
        <v>5</v>
      </c>
      <c r="H334" s="10" t="s">
        <v>297</v>
      </c>
      <c r="I334" s="9">
        <v>481</v>
      </c>
      <c r="J334" s="9">
        <v>1300</v>
      </c>
      <c r="K334" s="9">
        <f>M336 * I334</f>
        <v>0</v>
      </c>
      <c r="L334" s="9">
        <f>M336 * J334</f>
        <v>0</v>
      </c>
      <c r="M334" s="4" t="s">
        <v>7</v>
      </c>
      <c r="N334" s="4" t="s">
        <v>293</v>
      </c>
    </row>
    <row r="335" spans="1:17" ht="37.9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6">
        <v>3</v>
      </c>
      <c r="N335" s="6">
        <v>3</v>
      </c>
    </row>
    <row r="336" spans="1:17" ht="37.9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7">
        <f>SUM(N336:N336)</f>
        <v>0</v>
      </c>
      <c r="N336" s="8">
        <v>0</v>
      </c>
    </row>
    <row r="337" spans="1:19" ht="37.9" customHeight="1">
      <c r="A337" s="10"/>
      <c r="B337" s="10" t="s">
        <v>300</v>
      </c>
      <c r="C337" s="10" t="s">
        <v>1</v>
      </c>
      <c r="D337" s="10" t="s">
        <v>2</v>
      </c>
      <c r="E337" s="10" t="s">
        <v>301</v>
      </c>
      <c r="F337" s="10" t="s">
        <v>302</v>
      </c>
      <c r="G337" s="10" t="s">
        <v>5</v>
      </c>
      <c r="H337" s="10" t="s">
        <v>297</v>
      </c>
      <c r="I337" s="9">
        <v>184</v>
      </c>
      <c r="J337" s="9">
        <v>480</v>
      </c>
      <c r="K337" s="9">
        <f>M339 * I337</f>
        <v>0</v>
      </c>
      <c r="L337" s="9">
        <f>M339 * J337</f>
        <v>0</v>
      </c>
      <c r="M337" s="4" t="s">
        <v>7</v>
      </c>
      <c r="N337" s="4" t="s">
        <v>293</v>
      </c>
    </row>
    <row r="338" spans="1:19" ht="37.9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6">
        <v>2</v>
      </c>
      <c r="N338" s="6">
        <v>2</v>
      </c>
    </row>
    <row r="339" spans="1:19" ht="37.9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7">
        <f>SUM(N339:N339)</f>
        <v>0</v>
      </c>
      <c r="N339" s="8">
        <v>0</v>
      </c>
    </row>
    <row r="340" spans="1:19" ht="37.9" customHeight="1">
      <c r="A340" s="10"/>
      <c r="B340" s="10" t="s">
        <v>303</v>
      </c>
      <c r="C340" s="10" t="s">
        <v>1</v>
      </c>
      <c r="D340" s="10" t="s">
        <v>2</v>
      </c>
      <c r="E340" s="10" t="s">
        <v>304</v>
      </c>
      <c r="F340" s="10" t="s">
        <v>305</v>
      </c>
      <c r="G340" s="10" t="s">
        <v>5</v>
      </c>
      <c r="H340" s="10" t="s">
        <v>306</v>
      </c>
      <c r="I340" s="9">
        <v>118</v>
      </c>
      <c r="J340" s="9">
        <v>320</v>
      </c>
      <c r="K340" s="9">
        <f>M342 * I340</f>
        <v>0</v>
      </c>
      <c r="L340" s="9">
        <f>M342 * J340</f>
        <v>0</v>
      </c>
      <c r="M340" s="4" t="s">
        <v>7</v>
      </c>
      <c r="N340" s="4" t="s">
        <v>8</v>
      </c>
    </row>
    <row r="341" spans="1:19" ht="37.9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6">
        <v>1</v>
      </c>
      <c r="N341" s="6">
        <v>1</v>
      </c>
    </row>
    <row r="342" spans="1:19" ht="37.9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7">
        <f>SUM(N342:N342)</f>
        <v>0</v>
      </c>
      <c r="N342" s="8">
        <v>0</v>
      </c>
    </row>
    <row r="343" spans="1:19" ht="37.9" customHeight="1">
      <c r="A343" s="10"/>
      <c r="B343" s="10" t="s">
        <v>307</v>
      </c>
      <c r="C343" s="10" t="s">
        <v>1</v>
      </c>
      <c r="D343" s="10" t="s">
        <v>2</v>
      </c>
      <c r="E343" s="10" t="s">
        <v>308</v>
      </c>
      <c r="F343" s="10" t="s">
        <v>309</v>
      </c>
      <c r="G343" s="10" t="s">
        <v>5</v>
      </c>
      <c r="H343" s="10" t="s">
        <v>310</v>
      </c>
      <c r="I343" s="9">
        <v>396</v>
      </c>
      <c r="J343" s="9">
        <v>990</v>
      </c>
      <c r="K343" s="9">
        <f>M345 * I343</f>
        <v>0</v>
      </c>
      <c r="L343" s="9">
        <f>M345 * J343</f>
        <v>0</v>
      </c>
      <c r="M343" s="4" t="s">
        <v>7</v>
      </c>
      <c r="N343" s="4" t="s">
        <v>311</v>
      </c>
      <c r="O343" s="4" t="s">
        <v>312</v>
      </c>
      <c r="P343" s="4" t="s">
        <v>313</v>
      </c>
      <c r="Q343" s="4" t="s">
        <v>314</v>
      </c>
      <c r="R343" s="4" t="s">
        <v>43</v>
      </c>
      <c r="S343" s="4" t="s">
        <v>315</v>
      </c>
    </row>
    <row r="344" spans="1:19" ht="37.9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6">
        <v>7</v>
      </c>
      <c r="N344" s="6">
        <v>1</v>
      </c>
      <c r="O344" s="6">
        <v>1</v>
      </c>
      <c r="P344" s="6">
        <v>1</v>
      </c>
      <c r="Q344" s="6">
        <v>1</v>
      </c>
      <c r="R344" s="6">
        <v>1</v>
      </c>
      <c r="S344" s="6">
        <v>2</v>
      </c>
    </row>
    <row r="345" spans="1:19" ht="37.9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7">
        <f>SUM(N345:S345)</f>
        <v>0</v>
      </c>
      <c r="N345" s="8">
        <v>0</v>
      </c>
      <c r="O345" s="8">
        <v>0</v>
      </c>
      <c r="P345" s="8">
        <v>0</v>
      </c>
      <c r="Q345" s="8">
        <v>0</v>
      </c>
      <c r="R345" s="8">
        <v>0</v>
      </c>
      <c r="S345" s="8">
        <v>0</v>
      </c>
    </row>
    <row r="346" spans="1:19" ht="37.9" customHeight="1">
      <c r="A346" s="10"/>
      <c r="B346" s="10" t="s">
        <v>316</v>
      </c>
      <c r="C346" s="10" t="s">
        <v>1</v>
      </c>
      <c r="D346" s="10" t="s">
        <v>2</v>
      </c>
      <c r="E346" s="10" t="s">
        <v>308</v>
      </c>
      <c r="F346" s="10" t="s">
        <v>317</v>
      </c>
      <c r="G346" s="10" t="s">
        <v>5</v>
      </c>
      <c r="H346" s="10" t="s">
        <v>310</v>
      </c>
      <c r="I346" s="9">
        <v>396</v>
      </c>
      <c r="J346" s="9">
        <v>990</v>
      </c>
      <c r="K346" s="9">
        <f>M348 * I346</f>
        <v>0</v>
      </c>
      <c r="L346" s="9">
        <f>M348 * J346</f>
        <v>0</v>
      </c>
      <c r="M346" s="4" t="s">
        <v>7</v>
      </c>
      <c r="N346" s="4" t="s">
        <v>313</v>
      </c>
      <c r="O346" s="4" t="s">
        <v>315</v>
      </c>
    </row>
    <row r="347" spans="1:19" ht="37.9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6">
        <v>3</v>
      </c>
      <c r="N347" s="6">
        <v>2</v>
      </c>
      <c r="O347" s="6">
        <v>1</v>
      </c>
    </row>
    <row r="348" spans="1:19" ht="37.9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7">
        <f>SUM(N348:O348)</f>
        <v>0</v>
      </c>
      <c r="N348" s="8">
        <v>0</v>
      </c>
      <c r="O348" s="8">
        <v>0</v>
      </c>
    </row>
    <row r="349" spans="1:19" ht="37.9" customHeight="1">
      <c r="A349" s="10"/>
      <c r="B349" s="10" t="s">
        <v>318</v>
      </c>
      <c r="C349" s="10" t="s">
        <v>1</v>
      </c>
      <c r="D349" s="10" t="s">
        <v>2</v>
      </c>
      <c r="E349" s="10" t="s">
        <v>319</v>
      </c>
      <c r="F349" s="10" t="s">
        <v>320</v>
      </c>
      <c r="G349" s="10" t="s">
        <v>5</v>
      </c>
      <c r="H349" s="10" t="s">
        <v>321</v>
      </c>
      <c r="I349" s="9">
        <v>480</v>
      </c>
      <c r="J349" s="9">
        <v>1250</v>
      </c>
      <c r="K349" s="9">
        <f>M351 * I349</f>
        <v>0</v>
      </c>
      <c r="L349" s="9">
        <f>M351 * J349</f>
        <v>0</v>
      </c>
      <c r="M349" s="4" t="s">
        <v>7</v>
      </c>
      <c r="N349" s="4" t="s">
        <v>43</v>
      </c>
    </row>
    <row r="350" spans="1:19" ht="37.9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6">
        <v>1</v>
      </c>
      <c r="N350" s="6">
        <v>1</v>
      </c>
    </row>
    <row r="351" spans="1:19" ht="37.9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7">
        <f>SUM(N351:N351)</f>
        <v>0</v>
      </c>
      <c r="N351" s="8">
        <v>0</v>
      </c>
    </row>
    <row r="352" spans="1:19" ht="37.9" customHeight="1">
      <c r="A352" s="10"/>
      <c r="B352" s="10" t="s">
        <v>322</v>
      </c>
      <c r="C352" s="10" t="s">
        <v>1</v>
      </c>
      <c r="D352" s="10" t="s">
        <v>2</v>
      </c>
      <c r="E352" s="10" t="s">
        <v>319</v>
      </c>
      <c r="F352" s="10" t="s">
        <v>323</v>
      </c>
      <c r="G352" s="10" t="s">
        <v>5</v>
      </c>
      <c r="H352" s="10" t="s">
        <v>321</v>
      </c>
      <c r="I352" s="9">
        <v>423</v>
      </c>
      <c r="J352" s="9">
        <v>1100</v>
      </c>
      <c r="K352" s="9">
        <f>M354 * I352</f>
        <v>0</v>
      </c>
      <c r="L352" s="9">
        <f>M354 * J352</f>
        <v>0</v>
      </c>
      <c r="M352" s="4" t="s">
        <v>7</v>
      </c>
      <c r="N352" s="4" t="s">
        <v>324</v>
      </c>
      <c r="O352" s="4" t="s">
        <v>325</v>
      </c>
      <c r="P352" s="4" t="s">
        <v>313</v>
      </c>
    </row>
    <row r="353" spans="1:20" ht="37.9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6">
        <v>4</v>
      </c>
      <c r="N353" s="6">
        <v>1</v>
      </c>
      <c r="O353" s="6">
        <v>1</v>
      </c>
      <c r="P353" s="6">
        <v>2</v>
      </c>
    </row>
    <row r="354" spans="1:20" ht="37.9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7">
        <f>SUM(N354:P354)</f>
        <v>0</v>
      </c>
      <c r="N354" s="8">
        <v>0</v>
      </c>
      <c r="O354" s="8">
        <v>0</v>
      </c>
      <c r="P354" s="8">
        <v>0</v>
      </c>
    </row>
    <row r="355" spans="1:20" ht="37.9" customHeight="1">
      <c r="A355" s="10"/>
      <c r="B355" s="10" t="s">
        <v>326</v>
      </c>
      <c r="C355" s="10" t="s">
        <v>1</v>
      </c>
      <c r="D355" s="10" t="s">
        <v>2</v>
      </c>
      <c r="E355" s="10" t="s">
        <v>327</v>
      </c>
      <c r="F355" s="10" t="s">
        <v>328</v>
      </c>
      <c r="G355" s="10" t="s">
        <v>5</v>
      </c>
      <c r="H355" s="10" t="s">
        <v>329</v>
      </c>
      <c r="I355" s="9">
        <v>326</v>
      </c>
      <c r="J355" s="9">
        <v>850</v>
      </c>
      <c r="K355" s="9">
        <f>M357 * I355</f>
        <v>0</v>
      </c>
      <c r="L355" s="9">
        <f>M357 * J355</f>
        <v>0</v>
      </c>
      <c r="M355" s="4" t="s">
        <v>7</v>
      </c>
      <c r="N355" s="4" t="s">
        <v>311</v>
      </c>
      <c r="O355" s="4" t="s">
        <v>325</v>
      </c>
    </row>
    <row r="356" spans="1:20" ht="37.9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6">
        <v>2</v>
      </c>
      <c r="N356" s="6">
        <v>1</v>
      </c>
      <c r="O356" s="6">
        <v>1</v>
      </c>
    </row>
    <row r="357" spans="1:20" ht="37.9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7">
        <f>SUM(N357:O357)</f>
        <v>0</v>
      </c>
      <c r="N357" s="8">
        <v>0</v>
      </c>
      <c r="O357" s="8">
        <v>0</v>
      </c>
    </row>
    <row r="358" spans="1:20" ht="37.9" customHeight="1">
      <c r="A358" s="10"/>
      <c r="B358" s="10" t="s">
        <v>330</v>
      </c>
      <c r="C358" s="10" t="s">
        <v>1</v>
      </c>
      <c r="D358" s="10" t="s">
        <v>2</v>
      </c>
      <c r="E358" s="10" t="s">
        <v>331</v>
      </c>
      <c r="F358" s="10" t="s">
        <v>332</v>
      </c>
      <c r="G358" s="10" t="s">
        <v>5</v>
      </c>
      <c r="H358" s="10" t="s">
        <v>333</v>
      </c>
      <c r="I358" s="9">
        <v>342</v>
      </c>
      <c r="J358" s="9">
        <v>890</v>
      </c>
      <c r="K358" s="9">
        <f>M360 * I358</f>
        <v>0</v>
      </c>
      <c r="L358" s="9">
        <f>M360 * J358</f>
        <v>0</v>
      </c>
      <c r="M358" s="4" t="s">
        <v>7</v>
      </c>
      <c r="N358" s="4" t="s">
        <v>312</v>
      </c>
    </row>
    <row r="359" spans="1:20" ht="37.9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6">
        <v>1</v>
      </c>
      <c r="N359" s="6">
        <v>1</v>
      </c>
    </row>
    <row r="360" spans="1:20" ht="37.9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7">
        <f>SUM(N360:N360)</f>
        <v>0</v>
      </c>
      <c r="N360" s="8">
        <v>0</v>
      </c>
    </row>
    <row r="361" spans="1:20" ht="37.9" customHeight="1">
      <c r="A361" s="10"/>
      <c r="B361" s="10" t="s">
        <v>334</v>
      </c>
      <c r="C361" s="10" t="s">
        <v>1</v>
      </c>
      <c r="D361" s="10" t="s">
        <v>2</v>
      </c>
      <c r="E361" s="10" t="s">
        <v>335</v>
      </c>
      <c r="F361" s="10" t="s">
        <v>336</v>
      </c>
      <c r="G361" s="10" t="s">
        <v>5</v>
      </c>
      <c r="H361" s="10" t="s">
        <v>310</v>
      </c>
      <c r="I361" s="9">
        <v>326</v>
      </c>
      <c r="J361" s="9">
        <v>850</v>
      </c>
      <c r="K361" s="9">
        <f>M363 * I361</f>
        <v>0</v>
      </c>
      <c r="L361" s="9">
        <f>M363 * J361</f>
        <v>0</v>
      </c>
      <c r="M361" s="4" t="s">
        <v>7</v>
      </c>
      <c r="N361" s="4" t="s">
        <v>324</v>
      </c>
      <c r="O361" s="4" t="s">
        <v>311</v>
      </c>
      <c r="P361" s="4" t="s">
        <v>312</v>
      </c>
      <c r="Q361" s="4" t="s">
        <v>313</v>
      </c>
      <c r="R361" s="4" t="s">
        <v>314</v>
      </c>
      <c r="S361" s="4" t="s">
        <v>43</v>
      </c>
      <c r="T361" s="1" t="s">
        <v>315</v>
      </c>
    </row>
    <row r="362" spans="1:20" ht="37.9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6">
        <v>7</v>
      </c>
      <c r="N362" s="6">
        <v>1</v>
      </c>
      <c r="O362" s="6">
        <v>1</v>
      </c>
      <c r="P362" s="6">
        <v>1</v>
      </c>
      <c r="Q362" s="6">
        <v>1</v>
      </c>
      <c r="R362" s="6">
        <v>1</v>
      </c>
      <c r="S362" s="6">
        <v>1</v>
      </c>
      <c r="T362" s="2">
        <v>1</v>
      </c>
    </row>
    <row r="363" spans="1:20" ht="37.9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7">
        <f>SUM(N363:T363)</f>
        <v>0</v>
      </c>
      <c r="N363" s="8">
        <v>0</v>
      </c>
      <c r="O363" s="8">
        <v>0</v>
      </c>
      <c r="P363" s="8">
        <v>0</v>
      </c>
      <c r="Q363" s="8">
        <v>0</v>
      </c>
      <c r="R363" s="8">
        <v>0</v>
      </c>
      <c r="S363" s="8">
        <v>0</v>
      </c>
      <c r="T363" s="3">
        <v>0</v>
      </c>
    </row>
    <row r="364" spans="1:20" ht="37.9" customHeight="1">
      <c r="A364" s="10"/>
      <c r="B364" s="10" t="s">
        <v>337</v>
      </c>
      <c r="C364" s="10" t="s">
        <v>1</v>
      </c>
      <c r="D364" s="10" t="s">
        <v>2</v>
      </c>
      <c r="E364" s="10" t="s">
        <v>308</v>
      </c>
      <c r="F364" s="10" t="s">
        <v>338</v>
      </c>
      <c r="G364" s="10" t="s">
        <v>5</v>
      </c>
      <c r="H364" s="10" t="s">
        <v>310</v>
      </c>
      <c r="I364" s="9">
        <v>365</v>
      </c>
      <c r="J364" s="9">
        <v>950</v>
      </c>
      <c r="K364" s="9">
        <f>M366 * I364</f>
        <v>0</v>
      </c>
      <c r="L364" s="9">
        <f>M366 * J364</f>
        <v>0</v>
      </c>
      <c r="M364" s="4" t="s">
        <v>7</v>
      </c>
      <c r="N364" s="4" t="s">
        <v>324</v>
      </c>
      <c r="O364" s="4" t="s">
        <v>313</v>
      </c>
    </row>
    <row r="365" spans="1:20" ht="37.9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6">
        <v>2</v>
      </c>
      <c r="N365" s="6">
        <v>1</v>
      </c>
      <c r="O365" s="6">
        <v>1</v>
      </c>
    </row>
    <row r="366" spans="1:20" ht="37.9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7">
        <f>SUM(N366:O366)</f>
        <v>0</v>
      </c>
      <c r="N366" s="8">
        <v>0</v>
      </c>
      <c r="O366" s="8">
        <v>0</v>
      </c>
    </row>
    <row r="367" spans="1:20" ht="37.9" customHeight="1">
      <c r="A367" s="10"/>
      <c r="B367" s="10" t="s">
        <v>339</v>
      </c>
      <c r="C367" s="10" t="s">
        <v>1</v>
      </c>
      <c r="D367" s="10" t="s">
        <v>2</v>
      </c>
      <c r="E367" s="10" t="s">
        <v>308</v>
      </c>
      <c r="F367" s="10" t="s">
        <v>340</v>
      </c>
      <c r="G367" s="10" t="s">
        <v>5</v>
      </c>
      <c r="H367" s="10" t="s">
        <v>310</v>
      </c>
      <c r="I367" s="9">
        <v>365</v>
      </c>
      <c r="J367" s="9">
        <v>950</v>
      </c>
      <c r="K367" s="9">
        <f>M369 * I367</f>
        <v>0</v>
      </c>
      <c r="L367" s="9">
        <f>M369 * J367</f>
        <v>0</v>
      </c>
      <c r="M367" s="4" t="s">
        <v>7</v>
      </c>
      <c r="N367" s="4" t="s">
        <v>324</v>
      </c>
      <c r="O367" s="4" t="s">
        <v>311</v>
      </c>
      <c r="P367" s="4" t="s">
        <v>325</v>
      </c>
      <c r="Q367" s="4" t="s">
        <v>315</v>
      </c>
    </row>
    <row r="368" spans="1:20" ht="37.9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6">
        <v>5</v>
      </c>
      <c r="N368" s="6">
        <v>2</v>
      </c>
      <c r="O368" s="6">
        <v>1</v>
      </c>
      <c r="P368" s="6">
        <v>1</v>
      </c>
      <c r="Q368" s="6">
        <v>1</v>
      </c>
    </row>
    <row r="369" spans="1:20" ht="37.9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7">
        <f>SUM(N369:Q369)</f>
        <v>0</v>
      </c>
      <c r="N369" s="8">
        <v>0</v>
      </c>
      <c r="O369" s="8">
        <v>0</v>
      </c>
      <c r="P369" s="8">
        <v>0</v>
      </c>
      <c r="Q369" s="8">
        <v>0</v>
      </c>
    </row>
    <row r="370" spans="1:20" ht="37.9" customHeight="1">
      <c r="A370" s="10"/>
      <c r="B370" s="10" t="s">
        <v>341</v>
      </c>
      <c r="C370" s="10" t="s">
        <v>1</v>
      </c>
      <c r="D370" s="10" t="s">
        <v>2</v>
      </c>
      <c r="E370" s="10" t="s">
        <v>342</v>
      </c>
      <c r="F370" s="10" t="s">
        <v>343</v>
      </c>
      <c r="G370" s="10" t="s">
        <v>5</v>
      </c>
      <c r="H370" s="10" t="s">
        <v>329</v>
      </c>
      <c r="I370" s="9">
        <v>134</v>
      </c>
      <c r="J370" s="9">
        <v>350</v>
      </c>
      <c r="K370" s="9">
        <f>M372 * I370</f>
        <v>0</v>
      </c>
      <c r="L370" s="9">
        <f>M372 * J370</f>
        <v>0</v>
      </c>
      <c r="M370" s="4" t="s">
        <v>7</v>
      </c>
      <c r="N370" s="4" t="s">
        <v>313</v>
      </c>
      <c r="O370" s="4" t="s">
        <v>314</v>
      </c>
      <c r="P370" s="4" t="s">
        <v>44</v>
      </c>
    </row>
    <row r="371" spans="1:20" ht="37.9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6">
        <v>3</v>
      </c>
      <c r="N371" s="6">
        <v>1</v>
      </c>
      <c r="O371" s="6">
        <v>1</v>
      </c>
      <c r="P371" s="6">
        <v>1</v>
      </c>
    </row>
    <row r="372" spans="1:20" ht="37.9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7">
        <f>SUM(N372:P372)</f>
        <v>0</v>
      </c>
      <c r="N372" s="8">
        <v>0</v>
      </c>
      <c r="O372" s="8">
        <v>0</v>
      </c>
      <c r="P372" s="8">
        <v>0</v>
      </c>
    </row>
    <row r="373" spans="1:20" ht="37.9" customHeight="1">
      <c r="A373" s="10"/>
      <c r="B373" s="10" t="s">
        <v>344</v>
      </c>
      <c r="C373" s="10" t="s">
        <v>1</v>
      </c>
      <c r="D373" s="10" t="s">
        <v>2</v>
      </c>
      <c r="E373" s="10" t="s">
        <v>308</v>
      </c>
      <c r="F373" s="10" t="s">
        <v>102</v>
      </c>
      <c r="G373" s="10" t="s">
        <v>5</v>
      </c>
      <c r="H373" s="10" t="s">
        <v>310</v>
      </c>
      <c r="I373" s="9">
        <v>380</v>
      </c>
      <c r="J373" s="9">
        <v>990</v>
      </c>
      <c r="K373" s="9">
        <f>M375 * I373</f>
        <v>0</v>
      </c>
      <c r="L373" s="9">
        <f>M375 * J373</f>
        <v>0</v>
      </c>
      <c r="M373" s="4" t="s">
        <v>7</v>
      </c>
      <c r="N373" s="4" t="s">
        <v>324</v>
      </c>
      <c r="O373" s="4" t="s">
        <v>311</v>
      </c>
      <c r="P373" s="4" t="s">
        <v>345</v>
      </c>
      <c r="Q373" s="4" t="s">
        <v>314</v>
      </c>
      <c r="R373" s="4" t="s">
        <v>346</v>
      </c>
      <c r="S373" s="4" t="s">
        <v>315</v>
      </c>
      <c r="T373" s="1" t="s">
        <v>44</v>
      </c>
    </row>
    <row r="374" spans="1:20" ht="37.9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6">
        <v>9</v>
      </c>
      <c r="N374" s="6">
        <v>1</v>
      </c>
      <c r="O374" s="6">
        <v>2</v>
      </c>
      <c r="P374" s="6">
        <v>1</v>
      </c>
      <c r="Q374" s="6">
        <v>1</v>
      </c>
      <c r="R374" s="6">
        <v>1</v>
      </c>
      <c r="S374" s="6">
        <v>2</v>
      </c>
      <c r="T374" s="2">
        <v>1</v>
      </c>
    </row>
    <row r="375" spans="1:20" ht="37.9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7">
        <f>SUM(N375:T375)</f>
        <v>0</v>
      </c>
      <c r="N375" s="8">
        <v>0</v>
      </c>
      <c r="O375" s="8">
        <v>0</v>
      </c>
      <c r="P375" s="8">
        <v>0</v>
      </c>
      <c r="Q375" s="8">
        <v>0</v>
      </c>
      <c r="R375" s="8">
        <v>0</v>
      </c>
      <c r="S375" s="8">
        <v>0</v>
      </c>
      <c r="T375" s="3">
        <v>0</v>
      </c>
    </row>
    <row r="376" spans="1:20" ht="37.9" customHeight="1">
      <c r="A376" s="10"/>
      <c r="B376" s="10" t="s">
        <v>347</v>
      </c>
      <c r="C376" s="10" t="s">
        <v>1</v>
      </c>
      <c r="D376" s="10" t="s">
        <v>2</v>
      </c>
      <c r="E376" s="10" t="s">
        <v>348</v>
      </c>
      <c r="F376" s="10" t="s">
        <v>349</v>
      </c>
      <c r="G376" s="10" t="s">
        <v>5</v>
      </c>
      <c r="H376" s="10" t="s">
        <v>350</v>
      </c>
      <c r="I376" s="9">
        <v>380</v>
      </c>
      <c r="J376" s="9">
        <v>990</v>
      </c>
      <c r="K376" s="9">
        <f>M378 * I376</f>
        <v>0</v>
      </c>
      <c r="L376" s="9">
        <f>M378 * J376</f>
        <v>0</v>
      </c>
      <c r="M376" s="4" t="s">
        <v>7</v>
      </c>
      <c r="N376" s="4" t="s">
        <v>351</v>
      </c>
    </row>
    <row r="377" spans="1:20" ht="37.9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6">
        <v>1</v>
      </c>
      <c r="N377" s="6">
        <v>1</v>
      </c>
    </row>
    <row r="378" spans="1:20" ht="37.9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7">
        <f>SUM(N378:N378)</f>
        <v>0</v>
      </c>
      <c r="N378" s="8">
        <v>0</v>
      </c>
    </row>
    <row r="379" spans="1:20" ht="37.9" customHeight="1">
      <c r="A379" s="10"/>
      <c r="B379" s="10" t="s">
        <v>352</v>
      </c>
      <c r="C379" s="10" t="s">
        <v>1</v>
      </c>
      <c r="D379" s="10" t="s">
        <v>2</v>
      </c>
      <c r="E379" s="10" t="s">
        <v>353</v>
      </c>
      <c r="F379" s="10" t="s">
        <v>354</v>
      </c>
      <c r="G379" s="10" t="s">
        <v>5</v>
      </c>
      <c r="H379" s="10" t="s">
        <v>310</v>
      </c>
      <c r="I379" s="9">
        <v>356</v>
      </c>
      <c r="J379" s="9">
        <v>890</v>
      </c>
      <c r="K379" s="9">
        <f>M381 * I379</f>
        <v>0</v>
      </c>
      <c r="L379" s="9">
        <f>M381 * J379</f>
        <v>0</v>
      </c>
      <c r="M379" s="4" t="s">
        <v>7</v>
      </c>
      <c r="N379" s="4" t="s">
        <v>44</v>
      </c>
    </row>
    <row r="380" spans="1:20" ht="37.9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6">
        <v>1</v>
      </c>
      <c r="N380" s="6">
        <v>1</v>
      </c>
    </row>
    <row r="381" spans="1:20" ht="37.9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7">
        <f>SUM(N381:N381)</f>
        <v>0</v>
      </c>
      <c r="N381" s="8">
        <v>0</v>
      </c>
    </row>
    <row r="382" spans="1:20" ht="37.9" customHeight="1">
      <c r="A382" s="10"/>
      <c r="B382" s="10" t="s">
        <v>355</v>
      </c>
      <c r="C382" s="10" t="s">
        <v>1</v>
      </c>
      <c r="D382" s="10" t="s">
        <v>2</v>
      </c>
      <c r="E382" s="10" t="s">
        <v>356</v>
      </c>
      <c r="F382" s="10" t="s">
        <v>357</v>
      </c>
      <c r="G382" s="10" t="s">
        <v>5</v>
      </c>
      <c r="H382" s="10" t="s">
        <v>310</v>
      </c>
      <c r="I382" s="9">
        <v>380</v>
      </c>
      <c r="J382" s="9">
        <v>990</v>
      </c>
      <c r="K382" s="9">
        <f>M384 * I382</f>
        <v>0</v>
      </c>
      <c r="L382" s="9">
        <f>M384 * J382</f>
        <v>0</v>
      </c>
      <c r="M382" s="4" t="s">
        <v>7</v>
      </c>
      <c r="N382" s="4" t="s">
        <v>314</v>
      </c>
    </row>
    <row r="383" spans="1:20" ht="37.9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6">
        <v>2</v>
      </c>
      <c r="N383" s="6">
        <v>2</v>
      </c>
    </row>
    <row r="384" spans="1:20" ht="37.9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7">
        <f>SUM(N384:N384)</f>
        <v>0</v>
      </c>
      <c r="N384" s="8">
        <v>0</v>
      </c>
    </row>
    <row r="385" spans="1:19" ht="37.9" customHeight="1">
      <c r="A385" s="10"/>
      <c r="B385" s="10" t="s">
        <v>358</v>
      </c>
      <c r="C385" s="10" t="s">
        <v>1</v>
      </c>
      <c r="D385" s="10" t="s">
        <v>2</v>
      </c>
      <c r="E385" s="10" t="s">
        <v>319</v>
      </c>
      <c r="F385" s="10" t="s">
        <v>359</v>
      </c>
      <c r="G385" s="10" t="s">
        <v>5</v>
      </c>
      <c r="H385" s="10" t="s">
        <v>321</v>
      </c>
      <c r="I385" s="9">
        <v>340</v>
      </c>
      <c r="J385" s="9">
        <v>850</v>
      </c>
      <c r="K385" s="9">
        <f>M387 * I385</f>
        <v>0</v>
      </c>
      <c r="L385" s="9">
        <f>M387 * J385</f>
        <v>0</v>
      </c>
      <c r="M385" s="4" t="s">
        <v>7</v>
      </c>
      <c r="N385" s="4" t="s">
        <v>314</v>
      </c>
      <c r="O385" s="4" t="s">
        <v>346</v>
      </c>
      <c r="P385" s="4" t="s">
        <v>43</v>
      </c>
      <c r="Q385" s="4" t="s">
        <v>315</v>
      </c>
      <c r="R385" s="4" t="s">
        <v>44</v>
      </c>
    </row>
    <row r="386" spans="1:19" ht="37.9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6">
        <v>5</v>
      </c>
      <c r="N386" s="6">
        <v>1</v>
      </c>
      <c r="O386" s="6">
        <v>1</v>
      </c>
      <c r="P386" s="6">
        <v>1</v>
      </c>
      <c r="Q386" s="6">
        <v>1</v>
      </c>
      <c r="R386" s="6">
        <v>1</v>
      </c>
    </row>
    <row r="387" spans="1:19" ht="37.9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7">
        <f>SUM(N387:R387)</f>
        <v>0</v>
      </c>
      <c r="N387" s="8">
        <v>0</v>
      </c>
      <c r="O387" s="8">
        <v>0</v>
      </c>
      <c r="P387" s="8">
        <v>0</v>
      </c>
      <c r="Q387" s="8">
        <v>0</v>
      </c>
      <c r="R387" s="8">
        <v>0</v>
      </c>
    </row>
    <row r="388" spans="1:19" ht="37.9" customHeight="1">
      <c r="A388" s="10"/>
      <c r="B388" s="10" t="s">
        <v>360</v>
      </c>
      <c r="C388" s="10" t="s">
        <v>1</v>
      </c>
      <c r="D388" s="10" t="s">
        <v>2</v>
      </c>
      <c r="E388" s="10" t="s">
        <v>319</v>
      </c>
      <c r="F388" s="10" t="s">
        <v>361</v>
      </c>
      <c r="G388" s="10" t="s">
        <v>5</v>
      </c>
      <c r="H388" s="10" t="s">
        <v>321</v>
      </c>
      <c r="I388" s="9">
        <v>326</v>
      </c>
      <c r="J388" s="9">
        <v>850</v>
      </c>
      <c r="K388" s="9">
        <f>M390 * I388</f>
        <v>0</v>
      </c>
      <c r="L388" s="9">
        <f>M390 * J388</f>
        <v>0</v>
      </c>
      <c r="M388" s="4" t="s">
        <v>7</v>
      </c>
      <c r="N388" s="4" t="s">
        <v>315</v>
      </c>
    </row>
    <row r="389" spans="1:19" ht="37.9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6">
        <v>1</v>
      </c>
      <c r="N389" s="6">
        <v>1</v>
      </c>
    </row>
    <row r="390" spans="1:19" ht="37.9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7">
        <f>SUM(N390:N390)</f>
        <v>0</v>
      </c>
      <c r="N390" s="8">
        <v>0</v>
      </c>
    </row>
    <row r="391" spans="1:19" ht="37.9" customHeight="1">
      <c r="A391" s="10"/>
      <c r="B391" s="10" t="s">
        <v>362</v>
      </c>
      <c r="C391" s="10" t="s">
        <v>1</v>
      </c>
      <c r="D391" s="10" t="s">
        <v>2</v>
      </c>
      <c r="E391" s="10" t="s">
        <v>319</v>
      </c>
      <c r="F391" s="10" t="s">
        <v>363</v>
      </c>
      <c r="G391" s="10" t="s">
        <v>5</v>
      </c>
      <c r="H391" s="10" t="s">
        <v>321</v>
      </c>
      <c r="I391" s="9">
        <v>326</v>
      </c>
      <c r="J391" s="9">
        <v>850</v>
      </c>
      <c r="K391" s="9">
        <f>M393 * I391</f>
        <v>0</v>
      </c>
      <c r="L391" s="9">
        <f>M393 * J391</f>
        <v>0</v>
      </c>
      <c r="M391" s="4" t="s">
        <v>7</v>
      </c>
      <c r="N391" s="4" t="s">
        <v>43</v>
      </c>
    </row>
    <row r="392" spans="1:19" ht="37.9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6">
        <v>1</v>
      </c>
      <c r="N392" s="6">
        <v>1</v>
      </c>
    </row>
    <row r="393" spans="1:19" ht="37.9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7">
        <f>SUM(N393:N393)</f>
        <v>0</v>
      </c>
      <c r="N393" s="8">
        <v>0</v>
      </c>
    </row>
    <row r="394" spans="1:19" ht="37.9" customHeight="1">
      <c r="A394" s="10"/>
      <c r="B394" s="10" t="s">
        <v>364</v>
      </c>
      <c r="C394" s="10" t="s">
        <v>1</v>
      </c>
      <c r="D394" s="10" t="s">
        <v>2</v>
      </c>
      <c r="E394" s="10" t="s">
        <v>335</v>
      </c>
      <c r="F394" s="10" t="s">
        <v>365</v>
      </c>
      <c r="G394" s="10" t="s">
        <v>5</v>
      </c>
      <c r="H394" s="10" t="s">
        <v>310</v>
      </c>
      <c r="I394" s="9">
        <v>326</v>
      </c>
      <c r="J394" s="9">
        <v>850</v>
      </c>
      <c r="K394" s="9">
        <f>M396 * I394</f>
        <v>0</v>
      </c>
      <c r="L394" s="9">
        <f>M396 * J394</f>
        <v>0</v>
      </c>
      <c r="M394" s="4" t="s">
        <v>7</v>
      </c>
      <c r="N394" s="4" t="s">
        <v>324</v>
      </c>
      <c r="O394" s="4" t="s">
        <v>311</v>
      </c>
      <c r="P394" s="4" t="s">
        <v>312</v>
      </c>
      <c r="Q394" s="4" t="s">
        <v>313</v>
      </c>
      <c r="R394" s="4" t="s">
        <v>314</v>
      </c>
      <c r="S394" s="4" t="s">
        <v>43</v>
      </c>
    </row>
    <row r="395" spans="1:19" ht="37.9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6">
        <v>6</v>
      </c>
      <c r="N395" s="6">
        <v>1</v>
      </c>
      <c r="O395" s="6">
        <v>1</v>
      </c>
      <c r="P395" s="6">
        <v>1</v>
      </c>
      <c r="Q395" s="6">
        <v>1</v>
      </c>
      <c r="R395" s="6">
        <v>1</v>
      </c>
      <c r="S395" s="6">
        <v>1</v>
      </c>
    </row>
    <row r="396" spans="1:19" ht="37.9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7">
        <f>SUM(N396:S396)</f>
        <v>0</v>
      </c>
      <c r="N396" s="8">
        <v>0</v>
      </c>
      <c r="O396" s="8">
        <v>0</v>
      </c>
      <c r="P396" s="8">
        <v>0</v>
      </c>
      <c r="Q396" s="8">
        <v>0</v>
      </c>
      <c r="R396" s="8">
        <v>0</v>
      </c>
      <c r="S396" s="8">
        <v>0</v>
      </c>
    </row>
    <row r="397" spans="1:19" ht="37.9" customHeight="1">
      <c r="A397" s="10"/>
      <c r="B397" s="10" t="s">
        <v>366</v>
      </c>
      <c r="C397" s="10" t="s">
        <v>1</v>
      </c>
      <c r="D397" s="10" t="s">
        <v>2</v>
      </c>
      <c r="E397" s="10" t="s">
        <v>367</v>
      </c>
      <c r="F397" s="10" t="s">
        <v>368</v>
      </c>
      <c r="G397" s="10" t="s">
        <v>5</v>
      </c>
      <c r="H397" s="10" t="s">
        <v>329</v>
      </c>
      <c r="I397" s="9">
        <v>250</v>
      </c>
      <c r="J397" s="9">
        <v>650</v>
      </c>
      <c r="K397" s="9">
        <f>M399 * I397</f>
        <v>0</v>
      </c>
      <c r="L397" s="9">
        <f>M399 * J397</f>
        <v>0</v>
      </c>
      <c r="M397" s="4" t="s">
        <v>7</v>
      </c>
      <c r="N397" s="4" t="s">
        <v>312</v>
      </c>
    </row>
    <row r="398" spans="1:19" ht="37.9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6">
        <v>1</v>
      </c>
      <c r="N398" s="6">
        <v>1</v>
      </c>
    </row>
    <row r="399" spans="1:19" ht="37.9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7">
        <f>SUM(N399:N399)</f>
        <v>0</v>
      </c>
      <c r="N399" s="8">
        <v>0</v>
      </c>
    </row>
    <row r="400" spans="1:19" ht="37.9" customHeight="1">
      <c r="A400" s="10"/>
      <c r="B400" s="10" t="s">
        <v>369</v>
      </c>
      <c r="C400" s="10" t="s">
        <v>1</v>
      </c>
      <c r="D400" s="10" t="s">
        <v>2</v>
      </c>
      <c r="E400" s="10" t="s">
        <v>331</v>
      </c>
      <c r="F400" s="10" t="s">
        <v>370</v>
      </c>
      <c r="G400" s="10" t="s">
        <v>5</v>
      </c>
      <c r="H400" s="10" t="s">
        <v>333</v>
      </c>
      <c r="I400" s="9">
        <v>303</v>
      </c>
      <c r="J400" s="9">
        <v>790</v>
      </c>
      <c r="K400" s="9">
        <f>M402 * I400</f>
        <v>0</v>
      </c>
      <c r="L400" s="9">
        <f>M402 * J400</f>
        <v>0</v>
      </c>
      <c r="M400" s="4" t="s">
        <v>7</v>
      </c>
      <c r="N400" s="4" t="s">
        <v>311</v>
      </c>
      <c r="O400" s="4" t="s">
        <v>312</v>
      </c>
      <c r="P400" s="4" t="s">
        <v>313</v>
      </c>
      <c r="Q400" s="4" t="s">
        <v>314</v>
      </c>
      <c r="R400" s="4" t="s">
        <v>43</v>
      </c>
      <c r="S400" s="4" t="s">
        <v>315</v>
      </c>
    </row>
    <row r="401" spans="1:19" ht="37.9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6">
        <v>6</v>
      </c>
      <c r="N401" s="6">
        <v>1</v>
      </c>
      <c r="O401" s="6">
        <v>1</v>
      </c>
      <c r="P401" s="6">
        <v>1</v>
      </c>
      <c r="Q401" s="6">
        <v>1</v>
      </c>
      <c r="R401" s="6">
        <v>1</v>
      </c>
      <c r="S401" s="6">
        <v>1</v>
      </c>
    </row>
    <row r="402" spans="1:19" ht="37.9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7">
        <f>SUM(N402:S402)</f>
        <v>0</v>
      </c>
      <c r="N402" s="8">
        <v>0</v>
      </c>
      <c r="O402" s="8">
        <v>0</v>
      </c>
      <c r="P402" s="8">
        <v>0</v>
      </c>
      <c r="Q402" s="8">
        <v>0</v>
      </c>
      <c r="R402" s="8">
        <v>0</v>
      </c>
      <c r="S402" s="8">
        <v>0</v>
      </c>
    </row>
    <row r="403" spans="1:19" ht="37.9" customHeight="1">
      <c r="A403" s="10"/>
      <c r="B403" s="10" t="s">
        <v>371</v>
      </c>
      <c r="C403" s="10" t="s">
        <v>1</v>
      </c>
      <c r="D403" s="10" t="s">
        <v>2</v>
      </c>
      <c r="E403" s="10" t="s">
        <v>372</v>
      </c>
      <c r="F403" s="10" t="s">
        <v>76</v>
      </c>
      <c r="G403" s="10" t="s">
        <v>5</v>
      </c>
      <c r="H403" s="10" t="s">
        <v>350</v>
      </c>
      <c r="I403" s="9">
        <v>461</v>
      </c>
      <c r="J403" s="9">
        <v>1200</v>
      </c>
      <c r="K403" s="9">
        <f>M405 * I403</f>
        <v>0</v>
      </c>
      <c r="L403" s="9">
        <f>M405 * J403</f>
        <v>0</v>
      </c>
      <c r="M403" s="4" t="s">
        <v>7</v>
      </c>
      <c r="N403" s="4" t="s">
        <v>311</v>
      </c>
      <c r="O403" s="4" t="s">
        <v>43</v>
      </c>
    </row>
    <row r="404" spans="1:19" ht="37.9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6">
        <v>2</v>
      </c>
      <c r="N404" s="6">
        <v>1</v>
      </c>
      <c r="O404" s="6">
        <v>1</v>
      </c>
    </row>
    <row r="405" spans="1:19" ht="37.9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7">
        <f>SUM(N405:O405)</f>
        <v>0</v>
      </c>
      <c r="N405" s="8">
        <v>0</v>
      </c>
      <c r="O405" s="8">
        <v>0</v>
      </c>
    </row>
  </sheetData>
  <mergeCells count="1620">
    <mergeCell ref="L403:L405"/>
    <mergeCell ref="G403:G405"/>
    <mergeCell ref="H403:H405"/>
    <mergeCell ref="I403:I405"/>
    <mergeCell ref="J403:J405"/>
    <mergeCell ref="K403:K405"/>
    <mergeCell ref="I400:I402"/>
    <mergeCell ref="J400:J402"/>
    <mergeCell ref="K400:K402"/>
    <mergeCell ref="L400:L402"/>
    <mergeCell ref="A403:A405"/>
    <mergeCell ref="B403:B405"/>
    <mergeCell ref="C403:C405"/>
    <mergeCell ref="D403:D405"/>
    <mergeCell ref="E403:E405"/>
    <mergeCell ref="F403:F405"/>
    <mergeCell ref="L397:L399"/>
    <mergeCell ref="A400:A402"/>
    <mergeCell ref="B400:B402"/>
    <mergeCell ref="C400:C402"/>
    <mergeCell ref="D400:D402"/>
    <mergeCell ref="E400:E402"/>
    <mergeCell ref="F400:F402"/>
    <mergeCell ref="G400:G402"/>
    <mergeCell ref="H400:H402"/>
    <mergeCell ref="G397:G399"/>
    <mergeCell ref="H397:H399"/>
    <mergeCell ref="I397:I399"/>
    <mergeCell ref="J397:J399"/>
    <mergeCell ref="K397:K399"/>
    <mergeCell ref="I394:I396"/>
    <mergeCell ref="J394:J396"/>
    <mergeCell ref="K394:K396"/>
    <mergeCell ref="L394:L396"/>
    <mergeCell ref="A397:A399"/>
    <mergeCell ref="B397:B399"/>
    <mergeCell ref="C397:C399"/>
    <mergeCell ref="D397:D399"/>
    <mergeCell ref="E397:E399"/>
    <mergeCell ref="F397:F399"/>
    <mergeCell ref="L391:L393"/>
    <mergeCell ref="A394:A396"/>
    <mergeCell ref="B394:B396"/>
    <mergeCell ref="C394:C396"/>
    <mergeCell ref="D394:D396"/>
    <mergeCell ref="E394:E396"/>
    <mergeCell ref="F394:F396"/>
    <mergeCell ref="G394:G396"/>
    <mergeCell ref="H394:H396"/>
    <mergeCell ref="G391:G393"/>
    <mergeCell ref="H391:H393"/>
    <mergeCell ref="I391:I393"/>
    <mergeCell ref="J391:J393"/>
    <mergeCell ref="K391:K393"/>
    <mergeCell ref="I388:I390"/>
    <mergeCell ref="J388:J390"/>
    <mergeCell ref="K388:K390"/>
    <mergeCell ref="L388:L390"/>
    <mergeCell ref="A391:A393"/>
    <mergeCell ref="B391:B393"/>
    <mergeCell ref="C391:C393"/>
    <mergeCell ref="D391:D393"/>
    <mergeCell ref="E391:E393"/>
    <mergeCell ref="F391:F393"/>
    <mergeCell ref="L385:L387"/>
    <mergeCell ref="A388:A390"/>
    <mergeCell ref="B388:B390"/>
    <mergeCell ref="C388:C390"/>
    <mergeCell ref="D388:D390"/>
    <mergeCell ref="E388:E390"/>
    <mergeCell ref="F388:F390"/>
    <mergeCell ref="G388:G390"/>
    <mergeCell ref="H388:H390"/>
    <mergeCell ref="G385:G387"/>
    <mergeCell ref="H385:H387"/>
    <mergeCell ref="I385:I387"/>
    <mergeCell ref="J385:J387"/>
    <mergeCell ref="K385:K387"/>
    <mergeCell ref="I382:I384"/>
    <mergeCell ref="J382:J384"/>
    <mergeCell ref="K382:K384"/>
    <mergeCell ref="L382:L384"/>
    <mergeCell ref="A385:A387"/>
    <mergeCell ref="B385:B387"/>
    <mergeCell ref="C385:C387"/>
    <mergeCell ref="D385:D387"/>
    <mergeCell ref="E385:E387"/>
    <mergeCell ref="F385:F387"/>
    <mergeCell ref="L379:L381"/>
    <mergeCell ref="A382:A384"/>
    <mergeCell ref="B382:B384"/>
    <mergeCell ref="C382:C384"/>
    <mergeCell ref="D382:D384"/>
    <mergeCell ref="E382:E384"/>
    <mergeCell ref="F382:F384"/>
    <mergeCell ref="G382:G384"/>
    <mergeCell ref="H382:H384"/>
    <mergeCell ref="G379:G381"/>
    <mergeCell ref="H379:H381"/>
    <mergeCell ref="I379:I381"/>
    <mergeCell ref="J379:J381"/>
    <mergeCell ref="K379:K381"/>
    <mergeCell ref="I376:I378"/>
    <mergeCell ref="J376:J378"/>
    <mergeCell ref="K376:K378"/>
    <mergeCell ref="L376:L378"/>
    <mergeCell ref="A379:A381"/>
    <mergeCell ref="B379:B381"/>
    <mergeCell ref="C379:C381"/>
    <mergeCell ref="D379:D381"/>
    <mergeCell ref="E379:E381"/>
    <mergeCell ref="F379:F381"/>
    <mergeCell ref="L373:L375"/>
    <mergeCell ref="A376:A378"/>
    <mergeCell ref="B376:B378"/>
    <mergeCell ref="C376:C378"/>
    <mergeCell ref="D376:D378"/>
    <mergeCell ref="E376:E378"/>
    <mergeCell ref="F376:F378"/>
    <mergeCell ref="G376:G378"/>
    <mergeCell ref="H376:H378"/>
    <mergeCell ref="G373:G375"/>
    <mergeCell ref="H373:H375"/>
    <mergeCell ref="I373:I375"/>
    <mergeCell ref="J373:J375"/>
    <mergeCell ref="K373:K375"/>
    <mergeCell ref="I370:I372"/>
    <mergeCell ref="J370:J372"/>
    <mergeCell ref="K370:K372"/>
    <mergeCell ref="L370:L372"/>
    <mergeCell ref="A373:A375"/>
    <mergeCell ref="B373:B375"/>
    <mergeCell ref="C373:C375"/>
    <mergeCell ref="D373:D375"/>
    <mergeCell ref="E373:E375"/>
    <mergeCell ref="F373:F375"/>
    <mergeCell ref="L367:L369"/>
    <mergeCell ref="A370:A372"/>
    <mergeCell ref="B370:B372"/>
    <mergeCell ref="C370:C372"/>
    <mergeCell ref="D370:D372"/>
    <mergeCell ref="E370:E372"/>
    <mergeCell ref="F370:F372"/>
    <mergeCell ref="G370:G372"/>
    <mergeCell ref="H370:H372"/>
    <mergeCell ref="G367:G369"/>
    <mergeCell ref="H367:H369"/>
    <mergeCell ref="I367:I369"/>
    <mergeCell ref="J367:J369"/>
    <mergeCell ref="K367:K369"/>
    <mergeCell ref="I364:I366"/>
    <mergeCell ref="J364:J366"/>
    <mergeCell ref="K364:K366"/>
    <mergeCell ref="L364:L366"/>
    <mergeCell ref="A367:A369"/>
    <mergeCell ref="B367:B369"/>
    <mergeCell ref="C367:C369"/>
    <mergeCell ref="D367:D369"/>
    <mergeCell ref="E367:E369"/>
    <mergeCell ref="F367:F369"/>
    <mergeCell ref="L361:L363"/>
    <mergeCell ref="A364:A366"/>
    <mergeCell ref="B364:B366"/>
    <mergeCell ref="C364:C366"/>
    <mergeCell ref="D364:D366"/>
    <mergeCell ref="E364:E366"/>
    <mergeCell ref="F364:F366"/>
    <mergeCell ref="G364:G366"/>
    <mergeCell ref="H364:H366"/>
    <mergeCell ref="G361:G363"/>
    <mergeCell ref="H361:H363"/>
    <mergeCell ref="I361:I363"/>
    <mergeCell ref="J361:J363"/>
    <mergeCell ref="K361:K363"/>
    <mergeCell ref="I358:I360"/>
    <mergeCell ref="J358:J360"/>
    <mergeCell ref="K358:K360"/>
    <mergeCell ref="L358:L360"/>
    <mergeCell ref="A361:A363"/>
    <mergeCell ref="B361:B363"/>
    <mergeCell ref="C361:C363"/>
    <mergeCell ref="D361:D363"/>
    <mergeCell ref="E361:E363"/>
    <mergeCell ref="F361:F363"/>
    <mergeCell ref="L355:L357"/>
    <mergeCell ref="A358:A360"/>
    <mergeCell ref="B358:B360"/>
    <mergeCell ref="C358:C360"/>
    <mergeCell ref="D358:D360"/>
    <mergeCell ref="E358:E360"/>
    <mergeCell ref="F358:F360"/>
    <mergeCell ref="G358:G360"/>
    <mergeCell ref="H358:H360"/>
    <mergeCell ref="G355:G357"/>
    <mergeCell ref="H355:H357"/>
    <mergeCell ref="I355:I357"/>
    <mergeCell ref="J355:J357"/>
    <mergeCell ref="K355:K357"/>
    <mergeCell ref="I352:I354"/>
    <mergeCell ref="J352:J354"/>
    <mergeCell ref="K352:K354"/>
    <mergeCell ref="L352:L354"/>
    <mergeCell ref="A355:A357"/>
    <mergeCell ref="B355:B357"/>
    <mergeCell ref="C355:C357"/>
    <mergeCell ref="D355:D357"/>
    <mergeCell ref="E355:E357"/>
    <mergeCell ref="F355:F357"/>
    <mergeCell ref="L349:L351"/>
    <mergeCell ref="A352:A354"/>
    <mergeCell ref="B352:B354"/>
    <mergeCell ref="C352:C354"/>
    <mergeCell ref="D352:D354"/>
    <mergeCell ref="E352:E354"/>
    <mergeCell ref="F352:F354"/>
    <mergeCell ref="G352:G354"/>
    <mergeCell ref="H352:H354"/>
    <mergeCell ref="G349:G351"/>
    <mergeCell ref="H349:H351"/>
    <mergeCell ref="I349:I351"/>
    <mergeCell ref="J349:J351"/>
    <mergeCell ref="K349:K351"/>
    <mergeCell ref="I346:I348"/>
    <mergeCell ref="J346:J348"/>
    <mergeCell ref="K346:K348"/>
    <mergeCell ref="L346:L348"/>
    <mergeCell ref="A349:A351"/>
    <mergeCell ref="B349:B351"/>
    <mergeCell ref="C349:C351"/>
    <mergeCell ref="D349:D351"/>
    <mergeCell ref="E349:E351"/>
    <mergeCell ref="F349:F351"/>
    <mergeCell ref="L343:L345"/>
    <mergeCell ref="A346:A348"/>
    <mergeCell ref="B346:B348"/>
    <mergeCell ref="C346:C348"/>
    <mergeCell ref="D346:D348"/>
    <mergeCell ref="E346:E348"/>
    <mergeCell ref="F346:F348"/>
    <mergeCell ref="G346:G348"/>
    <mergeCell ref="H346:H348"/>
    <mergeCell ref="G343:G345"/>
    <mergeCell ref="H343:H345"/>
    <mergeCell ref="I343:I345"/>
    <mergeCell ref="J343:J345"/>
    <mergeCell ref="K343:K345"/>
    <mergeCell ref="I340:I342"/>
    <mergeCell ref="J340:J342"/>
    <mergeCell ref="K340:K342"/>
    <mergeCell ref="L340:L342"/>
    <mergeCell ref="A343:A345"/>
    <mergeCell ref="B343:B345"/>
    <mergeCell ref="C343:C345"/>
    <mergeCell ref="D343:D345"/>
    <mergeCell ref="E343:E345"/>
    <mergeCell ref="F343:F345"/>
    <mergeCell ref="L337:L339"/>
    <mergeCell ref="A340:A342"/>
    <mergeCell ref="B340:B342"/>
    <mergeCell ref="C340:C342"/>
    <mergeCell ref="D340:D342"/>
    <mergeCell ref="E340:E342"/>
    <mergeCell ref="F340:F342"/>
    <mergeCell ref="G340:G342"/>
    <mergeCell ref="H340:H342"/>
    <mergeCell ref="G337:G339"/>
    <mergeCell ref="H337:H339"/>
    <mergeCell ref="I337:I339"/>
    <mergeCell ref="J337:J339"/>
    <mergeCell ref="K337:K339"/>
    <mergeCell ref="I334:I336"/>
    <mergeCell ref="J334:J336"/>
    <mergeCell ref="K334:K336"/>
    <mergeCell ref="L334:L336"/>
    <mergeCell ref="A337:A339"/>
    <mergeCell ref="B337:B339"/>
    <mergeCell ref="C337:C339"/>
    <mergeCell ref="D337:D339"/>
    <mergeCell ref="E337:E339"/>
    <mergeCell ref="F337:F339"/>
    <mergeCell ref="L331:L333"/>
    <mergeCell ref="A334:A336"/>
    <mergeCell ref="B334:B336"/>
    <mergeCell ref="C334:C336"/>
    <mergeCell ref="D334:D336"/>
    <mergeCell ref="E334:E336"/>
    <mergeCell ref="F334:F336"/>
    <mergeCell ref="G334:G336"/>
    <mergeCell ref="H334:H336"/>
    <mergeCell ref="G331:G333"/>
    <mergeCell ref="H331:H333"/>
    <mergeCell ref="I331:I333"/>
    <mergeCell ref="J331:J333"/>
    <mergeCell ref="K331:K333"/>
    <mergeCell ref="I328:I330"/>
    <mergeCell ref="J328:J330"/>
    <mergeCell ref="K328:K330"/>
    <mergeCell ref="L328:L330"/>
    <mergeCell ref="A331:A333"/>
    <mergeCell ref="B331:B333"/>
    <mergeCell ref="C331:C333"/>
    <mergeCell ref="D331:D333"/>
    <mergeCell ref="E331:E333"/>
    <mergeCell ref="F331:F333"/>
    <mergeCell ref="L325:L327"/>
    <mergeCell ref="A328:A330"/>
    <mergeCell ref="B328:B330"/>
    <mergeCell ref="C328:C330"/>
    <mergeCell ref="D328:D330"/>
    <mergeCell ref="E328:E330"/>
    <mergeCell ref="F328:F330"/>
    <mergeCell ref="G328:G330"/>
    <mergeCell ref="H328:H330"/>
    <mergeCell ref="G325:G327"/>
    <mergeCell ref="H325:H327"/>
    <mergeCell ref="I325:I327"/>
    <mergeCell ref="J325:J327"/>
    <mergeCell ref="K325:K327"/>
    <mergeCell ref="I322:I324"/>
    <mergeCell ref="J322:J324"/>
    <mergeCell ref="K322:K324"/>
    <mergeCell ref="L322:L324"/>
    <mergeCell ref="A325:A327"/>
    <mergeCell ref="B325:B327"/>
    <mergeCell ref="C325:C327"/>
    <mergeCell ref="D325:D327"/>
    <mergeCell ref="E325:E327"/>
    <mergeCell ref="F325:F327"/>
    <mergeCell ref="L319:L321"/>
    <mergeCell ref="A322:A324"/>
    <mergeCell ref="B322:B324"/>
    <mergeCell ref="C322:C324"/>
    <mergeCell ref="D322:D324"/>
    <mergeCell ref="E322:E324"/>
    <mergeCell ref="F322:F324"/>
    <mergeCell ref="G322:G324"/>
    <mergeCell ref="H322:H324"/>
    <mergeCell ref="G319:G321"/>
    <mergeCell ref="H319:H321"/>
    <mergeCell ref="I319:I321"/>
    <mergeCell ref="J319:J321"/>
    <mergeCell ref="K319:K321"/>
    <mergeCell ref="I316:I318"/>
    <mergeCell ref="J316:J318"/>
    <mergeCell ref="K316:K318"/>
    <mergeCell ref="L316:L318"/>
    <mergeCell ref="A319:A321"/>
    <mergeCell ref="B319:B321"/>
    <mergeCell ref="C319:C321"/>
    <mergeCell ref="D319:D321"/>
    <mergeCell ref="E319:E321"/>
    <mergeCell ref="F319:F321"/>
    <mergeCell ref="L313:L315"/>
    <mergeCell ref="A316:A318"/>
    <mergeCell ref="B316:B318"/>
    <mergeCell ref="C316:C318"/>
    <mergeCell ref="D316:D318"/>
    <mergeCell ref="E316:E318"/>
    <mergeCell ref="F316:F318"/>
    <mergeCell ref="G316:G318"/>
    <mergeCell ref="H316:H318"/>
    <mergeCell ref="G313:G315"/>
    <mergeCell ref="H313:H315"/>
    <mergeCell ref="I313:I315"/>
    <mergeCell ref="J313:J315"/>
    <mergeCell ref="K313:K315"/>
    <mergeCell ref="I310:I312"/>
    <mergeCell ref="J310:J312"/>
    <mergeCell ref="K310:K312"/>
    <mergeCell ref="L310:L312"/>
    <mergeCell ref="A313:A315"/>
    <mergeCell ref="B313:B315"/>
    <mergeCell ref="C313:C315"/>
    <mergeCell ref="D313:D315"/>
    <mergeCell ref="E313:E315"/>
    <mergeCell ref="F313:F315"/>
    <mergeCell ref="L307:L309"/>
    <mergeCell ref="A310:A312"/>
    <mergeCell ref="B310:B312"/>
    <mergeCell ref="C310:C312"/>
    <mergeCell ref="D310:D312"/>
    <mergeCell ref="E310:E312"/>
    <mergeCell ref="F310:F312"/>
    <mergeCell ref="G310:G312"/>
    <mergeCell ref="H310:H312"/>
    <mergeCell ref="G307:G309"/>
    <mergeCell ref="H307:H309"/>
    <mergeCell ref="I307:I309"/>
    <mergeCell ref="J307:J309"/>
    <mergeCell ref="K307:K309"/>
    <mergeCell ref="I304:I306"/>
    <mergeCell ref="J304:J306"/>
    <mergeCell ref="K304:K306"/>
    <mergeCell ref="L304:L306"/>
    <mergeCell ref="A307:A309"/>
    <mergeCell ref="B307:B309"/>
    <mergeCell ref="C307:C309"/>
    <mergeCell ref="D307:D309"/>
    <mergeCell ref="E307:E309"/>
    <mergeCell ref="F307:F309"/>
    <mergeCell ref="L301:L303"/>
    <mergeCell ref="A304:A306"/>
    <mergeCell ref="B304:B306"/>
    <mergeCell ref="C304:C306"/>
    <mergeCell ref="D304:D306"/>
    <mergeCell ref="E304:E306"/>
    <mergeCell ref="F304:F306"/>
    <mergeCell ref="G304:G306"/>
    <mergeCell ref="H304:H306"/>
    <mergeCell ref="G301:G303"/>
    <mergeCell ref="H301:H303"/>
    <mergeCell ref="I301:I303"/>
    <mergeCell ref="J301:J303"/>
    <mergeCell ref="K301:K303"/>
    <mergeCell ref="I298:I300"/>
    <mergeCell ref="J298:J300"/>
    <mergeCell ref="K298:K300"/>
    <mergeCell ref="L298:L300"/>
    <mergeCell ref="A301:A303"/>
    <mergeCell ref="B301:B303"/>
    <mergeCell ref="C301:C303"/>
    <mergeCell ref="D301:D303"/>
    <mergeCell ref="E301:E303"/>
    <mergeCell ref="F301:F303"/>
    <mergeCell ref="L295:L297"/>
    <mergeCell ref="A298:A300"/>
    <mergeCell ref="B298:B300"/>
    <mergeCell ref="C298:C300"/>
    <mergeCell ref="D298:D300"/>
    <mergeCell ref="E298:E300"/>
    <mergeCell ref="F298:F300"/>
    <mergeCell ref="G298:G300"/>
    <mergeCell ref="H298:H300"/>
    <mergeCell ref="G295:G297"/>
    <mergeCell ref="H295:H297"/>
    <mergeCell ref="I295:I297"/>
    <mergeCell ref="J295:J297"/>
    <mergeCell ref="K295:K297"/>
    <mergeCell ref="I292:I294"/>
    <mergeCell ref="J292:J294"/>
    <mergeCell ref="K292:K294"/>
    <mergeCell ref="L292:L294"/>
    <mergeCell ref="A295:A297"/>
    <mergeCell ref="B295:B297"/>
    <mergeCell ref="C295:C297"/>
    <mergeCell ref="D295:D297"/>
    <mergeCell ref="E295:E297"/>
    <mergeCell ref="F295:F297"/>
    <mergeCell ref="L289:L291"/>
    <mergeCell ref="A292:A294"/>
    <mergeCell ref="B292:B294"/>
    <mergeCell ref="C292:C294"/>
    <mergeCell ref="D292:D294"/>
    <mergeCell ref="E292:E294"/>
    <mergeCell ref="F292:F294"/>
    <mergeCell ref="G292:G294"/>
    <mergeCell ref="H292:H294"/>
    <mergeCell ref="G289:G291"/>
    <mergeCell ref="H289:H291"/>
    <mergeCell ref="I289:I291"/>
    <mergeCell ref="J289:J291"/>
    <mergeCell ref="K289:K291"/>
    <mergeCell ref="I286:I288"/>
    <mergeCell ref="J286:J288"/>
    <mergeCell ref="K286:K288"/>
    <mergeCell ref="L286:L288"/>
    <mergeCell ref="A289:A291"/>
    <mergeCell ref="B289:B291"/>
    <mergeCell ref="C289:C291"/>
    <mergeCell ref="D289:D291"/>
    <mergeCell ref="E289:E291"/>
    <mergeCell ref="F289:F291"/>
    <mergeCell ref="L283:L285"/>
    <mergeCell ref="A286:A288"/>
    <mergeCell ref="B286:B288"/>
    <mergeCell ref="C286:C288"/>
    <mergeCell ref="D286:D288"/>
    <mergeCell ref="E286:E288"/>
    <mergeCell ref="F286:F288"/>
    <mergeCell ref="G286:G288"/>
    <mergeCell ref="H286:H288"/>
    <mergeCell ref="G283:G285"/>
    <mergeCell ref="H283:H285"/>
    <mergeCell ref="I283:I285"/>
    <mergeCell ref="J283:J285"/>
    <mergeCell ref="K283:K285"/>
    <mergeCell ref="I280:I282"/>
    <mergeCell ref="J280:J282"/>
    <mergeCell ref="K280:K282"/>
    <mergeCell ref="L280:L282"/>
    <mergeCell ref="A283:A285"/>
    <mergeCell ref="B283:B285"/>
    <mergeCell ref="C283:C285"/>
    <mergeCell ref="D283:D285"/>
    <mergeCell ref="E283:E285"/>
    <mergeCell ref="F283:F285"/>
    <mergeCell ref="L277:L279"/>
    <mergeCell ref="A280:A282"/>
    <mergeCell ref="B280:B282"/>
    <mergeCell ref="C280:C282"/>
    <mergeCell ref="D280:D282"/>
    <mergeCell ref="E280:E282"/>
    <mergeCell ref="F280:F282"/>
    <mergeCell ref="G280:G282"/>
    <mergeCell ref="H280:H282"/>
    <mergeCell ref="G277:G279"/>
    <mergeCell ref="H277:H279"/>
    <mergeCell ref="I277:I279"/>
    <mergeCell ref="J277:J279"/>
    <mergeCell ref="K277:K279"/>
    <mergeCell ref="I274:I276"/>
    <mergeCell ref="J274:J276"/>
    <mergeCell ref="K274:K276"/>
    <mergeCell ref="L274:L276"/>
    <mergeCell ref="A277:A279"/>
    <mergeCell ref="B277:B279"/>
    <mergeCell ref="C277:C279"/>
    <mergeCell ref="D277:D279"/>
    <mergeCell ref="E277:E279"/>
    <mergeCell ref="F277:F279"/>
    <mergeCell ref="L271:L273"/>
    <mergeCell ref="A274:A276"/>
    <mergeCell ref="B274:B276"/>
    <mergeCell ref="C274:C276"/>
    <mergeCell ref="D274:D276"/>
    <mergeCell ref="E274:E276"/>
    <mergeCell ref="F274:F276"/>
    <mergeCell ref="G274:G276"/>
    <mergeCell ref="H274:H276"/>
    <mergeCell ref="G271:G273"/>
    <mergeCell ref="H271:H273"/>
    <mergeCell ref="I271:I273"/>
    <mergeCell ref="J271:J273"/>
    <mergeCell ref="K271:K273"/>
    <mergeCell ref="I268:I270"/>
    <mergeCell ref="J268:J270"/>
    <mergeCell ref="K268:K270"/>
    <mergeCell ref="L268:L270"/>
    <mergeCell ref="A271:A273"/>
    <mergeCell ref="B271:B273"/>
    <mergeCell ref="C271:C273"/>
    <mergeCell ref="D271:D273"/>
    <mergeCell ref="E271:E273"/>
    <mergeCell ref="F271:F273"/>
    <mergeCell ref="L265:L267"/>
    <mergeCell ref="A268:A270"/>
    <mergeCell ref="B268:B270"/>
    <mergeCell ref="C268:C270"/>
    <mergeCell ref="D268:D270"/>
    <mergeCell ref="E268:E270"/>
    <mergeCell ref="F268:F270"/>
    <mergeCell ref="G268:G270"/>
    <mergeCell ref="H268:H270"/>
    <mergeCell ref="G265:G267"/>
    <mergeCell ref="H265:H267"/>
    <mergeCell ref="I265:I267"/>
    <mergeCell ref="J265:J267"/>
    <mergeCell ref="K265:K267"/>
    <mergeCell ref="I262:I264"/>
    <mergeCell ref="J262:J264"/>
    <mergeCell ref="K262:K264"/>
    <mergeCell ref="L262:L264"/>
    <mergeCell ref="A265:A267"/>
    <mergeCell ref="B265:B267"/>
    <mergeCell ref="C265:C267"/>
    <mergeCell ref="D265:D267"/>
    <mergeCell ref="E265:E267"/>
    <mergeCell ref="F265:F267"/>
    <mergeCell ref="L259:L261"/>
    <mergeCell ref="A262:A264"/>
    <mergeCell ref="B262:B264"/>
    <mergeCell ref="C262:C264"/>
    <mergeCell ref="D262:D264"/>
    <mergeCell ref="E262:E264"/>
    <mergeCell ref="F262:F264"/>
    <mergeCell ref="G262:G264"/>
    <mergeCell ref="H262:H264"/>
    <mergeCell ref="G259:G261"/>
    <mergeCell ref="H259:H261"/>
    <mergeCell ref="I259:I261"/>
    <mergeCell ref="J259:J261"/>
    <mergeCell ref="K259:K261"/>
    <mergeCell ref="I256:I258"/>
    <mergeCell ref="J256:J258"/>
    <mergeCell ref="K256:K258"/>
    <mergeCell ref="L256:L258"/>
    <mergeCell ref="A259:A261"/>
    <mergeCell ref="B259:B261"/>
    <mergeCell ref="C259:C261"/>
    <mergeCell ref="D259:D261"/>
    <mergeCell ref="E259:E261"/>
    <mergeCell ref="F259:F261"/>
    <mergeCell ref="L253:L255"/>
    <mergeCell ref="A256:A258"/>
    <mergeCell ref="B256:B258"/>
    <mergeCell ref="C256:C258"/>
    <mergeCell ref="D256:D258"/>
    <mergeCell ref="E256:E258"/>
    <mergeCell ref="F256:F258"/>
    <mergeCell ref="G256:G258"/>
    <mergeCell ref="H256:H258"/>
    <mergeCell ref="G253:G255"/>
    <mergeCell ref="H253:H255"/>
    <mergeCell ref="I253:I255"/>
    <mergeCell ref="J253:J255"/>
    <mergeCell ref="K253:K255"/>
    <mergeCell ref="I250:I252"/>
    <mergeCell ref="J250:J252"/>
    <mergeCell ref="K250:K252"/>
    <mergeCell ref="L250:L252"/>
    <mergeCell ref="A253:A255"/>
    <mergeCell ref="B253:B255"/>
    <mergeCell ref="C253:C255"/>
    <mergeCell ref="D253:D255"/>
    <mergeCell ref="E253:E255"/>
    <mergeCell ref="F253:F255"/>
    <mergeCell ref="L247:L249"/>
    <mergeCell ref="A250:A252"/>
    <mergeCell ref="B250:B252"/>
    <mergeCell ref="C250:C252"/>
    <mergeCell ref="D250:D252"/>
    <mergeCell ref="E250:E252"/>
    <mergeCell ref="F250:F252"/>
    <mergeCell ref="G250:G252"/>
    <mergeCell ref="H250:H252"/>
    <mergeCell ref="G247:G249"/>
    <mergeCell ref="H247:H249"/>
    <mergeCell ref="I247:I249"/>
    <mergeCell ref="J247:J249"/>
    <mergeCell ref="K247:K249"/>
    <mergeCell ref="I244:I246"/>
    <mergeCell ref="J244:J246"/>
    <mergeCell ref="K244:K246"/>
    <mergeCell ref="L244:L246"/>
    <mergeCell ref="A247:A249"/>
    <mergeCell ref="B247:B249"/>
    <mergeCell ref="C247:C249"/>
    <mergeCell ref="D247:D249"/>
    <mergeCell ref="E247:E249"/>
    <mergeCell ref="F247:F249"/>
    <mergeCell ref="L241:L243"/>
    <mergeCell ref="A244:A246"/>
    <mergeCell ref="B244:B246"/>
    <mergeCell ref="C244:C246"/>
    <mergeCell ref="D244:D246"/>
    <mergeCell ref="E244:E246"/>
    <mergeCell ref="F244:F246"/>
    <mergeCell ref="G244:G246"/>
    <mergeCell ref="H244:H246"/>
    <mergeCell ref="G241:G243"/>
    <mergeCell ref="H241:H243"/>
    <mergeCell ref="I241:I243"/>
    <mergeCell ref="J241:J243"/>
    <mergeCell ref="K241:K243"/>
    <mergeCell ref="I238:I240"/>
    <mergeCell ref="J238:J240"/>
    <mergeCell ref="K238:K240"/>
    <mergeCell ref="L238:L240"/>
    <mergeCell ref="A241:A243"/>
    <mergeCell ref="B241:B243"/>
    <mergeCell ref="C241:C243"/>
    <mergeCell ref="D241:D243"/>
    <mergeCell ref="E241:E243"/>
    <mergeCell ref="F241:F243"/>
    <mergeCell ref="L235:L237"/>
    <mergeCell ref="A238:A240"/>
    <mergeCell ref="B238:B240"/>
    <mergeCell ref="C238:C240"/>
    <mergeCell ref="D238:D240"/>
    <mergeCell ref="E238:E240"/>
    <mergeCell ref="F238:F240"/>
    <mergeCell ref="G238:G240"/>
    <mergeCell ref="H238:H240"/>
    <mergeCell ref="G235:G237"/>
    <mergeCell ref="H235:H237"/>
    <mergeCell ref="I235:I237"/>
    <mergeCell ref="J235:J237"/>
    <mergeCell ref="K235:K237"/>
    <mergeCell ref="I232:I234"/>
    <mergeCell ref="J232:J234"/>
    <mergeCell ref="K232:K234"/>
    <mergeCell ref="L232:L234"/>
    <mergeCell ref="A235:A237"/>
    <mergeCell ref="B235:B237"/>
    <mergeCell ref="C235:C237"/>
    <mergeCell ref="D235:D237"/>
    <mergeCell ref="E235:E237"/>
    <mergeCell ref="F235:F237"/>
    <mergeCell ref="L229:L231"/>
    <mergeCell ref="A232:A234"/>
    <mergeCell ref="B232:B234"/>
    <mergeCell ref="C232:C234"/>
    <mergeCell ref="D232:D234"/>
    <mergeCell ref="E232:E234"/>
    <mergeCell ref="F232:F234"/>
    <mergeCell ref="G232:G234"/>
    <mergeCell ref="H232:H234"/>
    <mergeCell ref="G229:G231"/>
    <mergeCell ref="H229:H231"/>
    <mergeCell ref="I229:I231"/>
    <mergeCell ref="J229:J231"/>
    <mergeCell ref="K229:K231"/>
    <mergeCell ref="I226:I228"/>
    <mergeCell ref="J226:J228"/>
    <mergeCell ref="K226:K228"/>
    <mergeCell ref="L226:L228"/>
    <mergeCell ref="A229:A231"/>
    <mergeCell ref="B229:B231"/>
    <mergeCell ref="C229:C231"/>
    <mergeCell ref="D229:D231"/>
    <mergeCell ref="E229:E231"/>
    <mergeCell ref="F229:F231"/>
    <mergeCell ref="L223:L225"/>
    <mergeCell ref="A226:A228"/>
    <mergeCell ref="B226:B228"/>
    <mergeCell ref="C226:C228"/>
    <mergeCell ref="D226:D228"/>
    <mergeCell ref="E226:E228"/>
    <mergeCell ref="F226:F228"/>
    <mergeCell ref="G226:G228"/>
    <mergeCell ref="H226:H228"/>
    <mergeCell ref="G223:G225"/>
    <mergeCell ref="H223:H225"/>
    <mergeCell ref="I223:I225"/>
    <mergeCell ref="J223:J225"/>
    <mergeCell ref="K223:K225"/>
    <mergeCell ref="I220:I222"/>
    <mergeCell ref="J220:J222"/>
    <mergeCell ref="K220:K222"/>
    <mergeCell ref="L220:L222"/>
    <mergeCell ref="A223:A225"/>
    <mergeCell ref="B223:B225"/>
    <mergeCell ref="C223:C225"/>
    <mergeCell ref="D223:D225"/>
    <mergeCell ref="E223:E225"/>
    <mergeCell ref="F223:F225"/>
    <mergeCell ref="L217:L219"/>
    <mergeCell ref="A220:A222"/>
    <mergeCell ref="B220:B222"/>
    <mergeCell ref="C220:C222"/>
    <mergeCell ref="D220:D222"/>
    <mergeCell ref="E220:E222"/>
    <mergeCell ref="F220:F222"/>
    <mergeCell ref="G220:G222"/>
    <mergeCell ref="H220:H222"/>
    <mergeCell ref="G217:G219"/>
    <mergeCell ref="H217:H219"/>
    <mergeCell ref="I217:I219"/>
    <mergeCell ref="J217:J219"/>
    <mergeCell ref="K217:K219"/>
    <mergeCell ref="I214:I216"/>
    <mergeCell ref="J214:J216"/>
    <mergeCell ref="K214:K216"/>
    <mergeCell ref="L214:L216"/>
    <mergeCell ref="A217:A219"/>
    <mergeCell ref="B217:B219"/>
    <mergeCell ref="C217:C219"/>
    <mergeCell ref="D217:D219"/>
    <mergeCell ref="E217:E219"/>
    <mergeCell ref="F217:F219"/>
    <mergeCell ref="L211:L213"/>
    <mergeCell ref="A214:A216"/>
    <mergeCell ref="B214:B216"/>
    <mergeCell ref="C214:C216"/>
    <mergeCell ref="D214:D216"/>
    <mergeCell ref="E214:E216"/>
    <mergeCell ref="F214:F216"/>
    <mergeCell ref="G214:G216"/>
    <mergeCell ref="H214:H216"/>
    <mergeCell ref="G211:G213"/>
    <mergeCell ref="H211:H213"/>
    <mergeCell ref="I211:I213"/>
    <mergeCell ref="J211:J213"/>
    <mergeCell ref="K211:K213"/>
    <mergeCell ref="I208:I210"/>
    <mergeCell ref="J208:J210"/>
    <mergeCell ref="K208:K210"/>
    <mergeCell ref="L208:L210"/>
    <mergeCell ref="A211:A213"/>
    <mergeCell ref="B211:B213"/>
    <mergeCell ref="C211:C213"/>
    <mergeCell ref="D211:D213"/>
    <mergeCell ref="E211:E213"/>
    <mergeCell ref="F211:F213"/>
    <mergeCell ref="L205:L207"/>
    <mergeCell ref="A208:A210"/>
    <mergeCell ref="B208:B210"/>
    <mergeCell ref="C208:C210"/>
    <mergeCell ref="D208:D210"/>
    <mergeCell ref="E208:E210"/>
    <mergeCell ref="F208:F210"/>
    <mergeCell ref="G208:G210"/>
    <mergeCell ref="H208:H210"/>
    <mergeCell ref="G205:G207"/>
    <mergeCell ref="H205:H207"/>
    <mergeCell ref="I205:I207"/>
    <mergeCell ref="J205:J207"/>
    <mergeCell ref="K205:K207"/>
    <mergeCell ref="I202:I204"/>
    <mergeCell ref="J202:J204"/>
    <mergeCell ref="K202:K204"/>
    <mergeCell ref="L202:L204"/>
    <mergeCell ref="A205:A207"/>
    <mergeCell ref="B205:B207"/>
    <mergeCell ref="C205:C207"/>
    <mergeCell ref="D205:D207"/>
    <mergeCell ref="E205:E207"/>
    <mergeCell ref="F205:F207"/>
    <mergeCell ref="L199:L201"/>
    <mergeCell ref="A202:A204"/>
    <mergeCell ref="B202:B204"/>
    <mergeCell ref="C202:C204"/>
    <mergeCell ref="D202:D204"/>
    <mergeCell ref="E202:E204"/>
    <mergeCell ref="F202:F204"/>
    <mergeCell ref="G202:G204"/>
    <mergeCell ref="H202:H204"/>
    <mergeCell ref="G199:G201"/>
    <mergeCell ref="H199:H201"/>
    <mergeCell ref="I199:I201"/>
    <mergeCell ref="J199:J201"/>
    <mergeCell ref="K199:K201"/>
    <mergeCell ref="I196:I198"/>
    <mergeCell ref="J196:J198"/>
    <mergeCell ref="K196:K198"/>
    <mergeCell ref="L196:L198"/>
    <mergeCell ref="A199:A201"/>
    <mergeCell ref="B199:B201"/>
    <mergeCell ref="C199:C201"/>
    <mergeCell ref="D199:D201"/>
    <mergeCell ref="E199:E201"/>
    <mergeCell ref="F199:F201"/>
    <mergeCell ref="L193:L195"/>
    <mergeCell ref="A196:A198"/>
    <mergeCell ref="B196:B198"/>
    <mergeCell ref="C196:C198"/>
    <mergeCell ref="D196:D198"/>
    <mergeCell ref="E196:E198"/>
    <mergeCell ref="F196:F198"/>
    <mergeCell ref="G196:G198"/>
    <mergeCell ref="H196:H198"/>
    <mergeCell ref="G193:G195"/>
    <mergeCell ref="H193:H195"/>
    <mergeCell ref="I193:I195"/>
    <mergeCell ref="J193:J195"/>
    <mergeCell ref="K193:K195"/>
    <mergeCell ref="I190:I192"/>
    <mergeCell ref="J190:J192"/>
    <mergeCell ref="K190:K192"/>
    <mergeCell ref="L190:L192"/>
    <mergeCell ref="A193:A195"/>
    <mergeCell ref="B193:B195"/>
    <mergeCell ref="C193:C195"/>
    <mergeCell ref="D193:D195"/>
    <mergeCell ref="E193:E195"/>
    <mergeCell ref="F193:F195"/>
    <mergeCell ref="L187:L189"/>
    <mergeCell ref="A190:A192"/>
    <mergeCell ref="B190:B192"/>
    <mergeCell ref="C190:C192"/>
    <mergeCell ref="D190:D192"/>
    <mergeCell ref="E190:E192"/>
    <mergeCell ref="F190:F192"/>
    <mergeCell ref="G190:G192"/>
    <mergeCell ref="H190:H192"/>
    <mergeCell ref="G187:G189"/>
    <mergeCell ref="H187:H189"/>
    <mergeCell ref="I187:I189"/>
    <mergeCell ref="J187:J189"/>
    <mergeCell ref="K187:K189"/>
    <mergeCell ref="I184:I186"/>
    <mergeCell ref="J184:J186"/>
    <mergeCell ref="K184:K186"/>
    <mergeCell ref="L184:L186"/>
    <mergeCell ref="A187:A189"/>
    <mergeCell ref="B187:B189"/>
    <mergeCell ref="C187:C189"/>
    <mergeCell ref="D187:D189"/>
    <mergeCell ref="E187:E189"/>
    <mergeCell ref="F187:F189"/>
    <mergeCell ref="L181:L183"/>
    <mergeCell ref="A184:A186"/>
    <mergeCell ref="B184:B186"/>
    <mergeCell ref="C184:C186"/>
    <mergeCell ref="D184:D186"/>
    <mergeCell ref="E184:E186"/>
    <mergeCell ref="F184:F186"/>
    <mergeCell ref="G184:G186"/>
    <mergeCell ref="H184:H186"/>
    <mergeCell ref="G181:G183"/>
    <mergeCell ref="H181:H183"/>
    <mergeCell ref="I181:I183"/>
    <mergeCell ref="J181:J183"/>
    <mergeCell ref="K181:K183"/>
    <mergeCell ref="I178:I180"/>
    <mergeCell ref="J178:J180"/>
    <mergeCell ref="K178:K180"/>
    <mergeCell ref="L178:L180"/>
    <mergeCell ref="A181:A183"/>
    <mergeCell ref="B181:B183"/>
    <mergeCell ref="C181:C183"/>
    <mergeCell ref="D181:D183"/>
    <mergeCell ref="E181:E183"/>
    <mergeCell ref="F181:F183"/>
    <mergeCell ref="L175:L177"/>
    <mergeCell ref="A178:A180"/>
    <mergeCell ref="B178:B180"/>
    <mergeCell ref="C178:C180"/>
    <mergeCell ref="D178:D180"/>
    <mergeCell ref="E178:E180"/>
    <mergeCell ref="F178:F180"/>
    <mergeCell ref="G178:G180"/>
    <mergeCell ref="H178:H180"/>
    <mergeCell ref="G175:G177"/>
    <mergeCell ref="H175:H177"/>
    <mergeCell ref="I175:I177"/>
    <mergeCell ref="J175:J177"/>
    <mergeCell ref="K175:K177"/>
    <mergeCell ref="I172:I174"/>
    <mergeCell ref="J172:J174"/>
    <mergeCell ref="K172:K174"/>
    <mergeCell ref="L172:L174"/>
    <mergeCell ref="A175:A177"/>
    <mergeCell ref="B175:B177"/>
    <mergeCell ref="C175:C177"/>
    <mergeCell ref="D175:D177"/>
    <mergeCell ref="E175:E177"/>
    <mergeCell ref="F175:F177"/>
    <mergeCell ref="L169:L171"/>
    <mergeCell ref="A172:A174"/>
    <mergeCell ref="B172:B174"/>
    <mergeCell ref="C172:C174"/>
    <mergeCell ref="D172:D174"/>
    <mergeCell ref="E172:E174"/>
    <mergeCell ref="F172:F174"/>
    <mergeCell ref="G172:G174"/>
    <mergeCell ref="H172:H174"/>
    <mergeCell ref="G169:G171"/>
    <mergeCell ref="H169:H171"/>
    <mergeCell ref="I169:I171"/>
    <mergeCell ref="J169:J171"/>
    <mergeCell ref="K169:K171"/>
    <mergeCell ref="I166:I168"/>
    <mergeCell ref="J166:J168"/>
    <mergeCell ref="K166:K168"/>
    <mergeCell ref="L166:L168"/>
    <mergeCell ref="A169:A171"/>
    <mergeCell ref="B169:B171"/>
    <mergeCell ref="C169:C171"/>
    <mergeCell ref="D169:D171"/>
    <mergeCell ref="E169:E171"/>
    <mergeCell ref="F169:F171"/>
    <mergeCell ref="L163:L165"/>
    <mergeCell ref="A166:A168"/>
    <mergeCell ref="B166:B168"/>
    <mergeCell ref="C166:C168"/>
    <mergeCell ref="D166:D168"/>
    <mergeCell ref="E166:E168"/>
    <mergeCell ref="F166:F168"/>
    <mergeCell ref="G166:G168"/>
    <mergeCell ref="H166:H168"/>
    <mergeCell ref="G163:G165"/>
    <mergeCell ref="H163:H165"/>
    <mergeCell ref="I163:I165"/>
    <mergeCell ref="J163:J165"/>
    <mergeCell ref="K163:K165"/>
    <mergeCell ref="I160:I162"/>
    <mergeCell ref="J160:J162"/>
    <mergeCell ref="K160:K162"/>
    <mergeCell ref="L160:L162"/>
    <mergeCell ref="A163:A165"/>
    <mergeCell ref="B163:B165"/>
    <mergeCell ref="C163:C165"/>
    <mergeCell ref="D163:D165"/>
    <mergeCell ref="E163:E165"/>
    <mergeCell ref="F163:F165"/>
    <mergeCell ref="L157:L159"/>
    <mergeCell ref="A160:A162"/>
    <mergeCell ref="B160:B162"/>
    <mergeCell ref="C160:C162"/>
    <mergeCell ref="D160:D162"/>
    <mergeCell ref="E160:E162"/>
    <mergeCell ref="F160:F162"/>
    <mergeCell ref="G160:G162"/>
    <mergeCell ref="H160:H162"/>
    <mergeCell ref="G157:G159"/>
    <mergeCell ref="H157:H159"/>
    <mergeCell ref="I157:I159"/>
    <mergeCell ref="J157:J159"/>
    <mergeCell ref="K157:K159"/>
    <mergeCell ref="I154:I156"/>
    <mergeCell ref="J154:J156"/>
    <mergeCell ref="K154:K156"/>
    <mergeCell ref="L154:L156"/>
    <mergeCell ref="A157:A159"/>
    <mergeCell ref="B157:B159"/>
    <mergeCell ref="C157:C159"/>
    <mergeCell ref="D157:D159"/>
    <mergeCell ref="E157:E159"/>
    <mergeCell ref="F157:F159"/>
    <mergeCell ref="L151:L153"/>
    <mergeCell ref="A154:A156"/>
    <mergeCell ref="B154:B156"/>
    <mergeCell ref="C154:C156"/>
    <mergeCell ref="D154:D156"/>
    <mergeCell ref="E154:E156"/>
    <mergeCell ref="F154:F156"/>
    <mergeCell ref="G154:G156"/>
    <mergeCell ref="H154:H156"/>
    <mergeCell ref="G151:G153"/>
    <mergeCell ref="H151:H153"/>
    <mergeCell ref="I151:I153"/>
    <mergeCell ref="J151:J153"/>
    <mergeCell ref="K151:K153"/>
    <mergeCell ref="I148:I150"/>
    <mergeCell ref="J148:J150"/>
    <mergeCell ref="K148:K150"/>
    <mergeCell ref="L148:L150"/>
    <mergeCell ref="A151:A153"/>
    <mergeCell ref="B151:B153"/>
    <mergeCell ref="C151:C153"/>
    <mergeCell ref="D151:D153"/>
    <mergeCell ref="E151:E153"/>
    <mergeCell ref="F151:F153"/>
    <mergeCell ref="L145:L147"/>
    <mergeCell ref="A148:A150"/>
    <mergeCell ref="B148:B150"/>
    <mergeCell ref="C148:C150"/>
    <mergeCell ref="D148:D150"/>
    <mergeCell ref="E148:E150"/>
    <mergeCell ref="F148:F150"/>
    <mergeCell ref="G148:G150"/>
    <mergeCell ref="H148:H150"/>
    <mergeCell ref="G145:G147"/>
    <mergeCell ref="H145:H147"/>
    <mergeCell ref="I145:I147"/>
    <mergeCell ref="J145:J147"/>
    <mergeCell ref="K145:K147"/>
    <mergeCell ref="I142:I144"/>
    <mergeCell ref="J142:J144"/>
    <mergeCell ref="K142:K144"/>
    <mergeCell ref="L142:L144"/>
    <mergeCell ref="A145:A147"/>
    <mergeCell ref="B145:B147"/>
    <mergeCell ref="C145:C147"/>
    <mergeCell ref="D145:D147"/>
    <mergeCell ref="E145:E147"/>
    <mergeCell ref="F145:F147"/>
    <mergeCell ref="L139:L141"/>
    <mergeCell ref="A142:A144"/>
    <mergeCell ref="B142:B144"/>
    <mergeCell ref="C142:C144"/>
    <mergeCell ref="D142:D144"/>
    <mergeCell ref="E142:E144"/>
    <mergeCell ref="F142:F144"/>
    <mergeCell ref="G142:G144"/>
    <mergeCell ref="H142:H144"/>
    <mergeCell ref="G139:G141"/>
    <mergeCell ref="H139:H141"/>
    <mergeCell ref="I139:I141"/>
    <mergeCell ref="J139:J141"/>
    <mergeCell ref="K139:K141"/>
    <mergeCell ref="I136:I138"/>
    <mergeCell ref="J136:J138"/>
    <mergeCell ref="K136:K138"/>
    <mergeCell ref="L136:L138"/>
    <mergeCell ref="A139:A141"/>
    <mergeCell ref="B139:B141"/>
    <mergeCell ref="C139:C141"/>
    <mergeCell ref="D139:D141"/>
    <mergeCell ref="E139:E141"/>
    <mergeCell ref="F139:F141"/>
    <mergeCell ref="L133:L135"/>
    <mergeCell ref="A136:A138"/>
    <mergeCell ref="B136:B138"/>
    <mergeCell ref="C136:C138"/>
    <mergeCell ref="D136:D138"/>
    <mergeCell ref="E136:E138"/>
    <mergeCell ref="F136:F138"/>
    <mergeCell ref="G136:G138"/>
    <mergeCell ref="H136:H138"/>
    <mergeCell ref="G133:G135"/>
    <mergeCell ref="H133:H135"/>
    <mergeCell ref="I133:I135"/>
    <mergeCell ref="J133:J135"/>
    <mergeCell ref="K133:K135"/>
    <mergeCell ref="I130:I132"/>
    <mergeCell ref="J130:J132"/>
    <mergeCell ref="K130:K132"/>
    <mergeCell ref="L130:L132"/>
    <mergeCell ref="A133:A135"/>
    <mergeCell ref="B133:B135"/>
    <mergeCell ref="C133:C135"/>
    <mergeCell ref="D133:D135"/>
    <mergeCell ref="E133:E135"/>
    <mergeCell ref="F133:F135"/>
    <mergeCell ref="L127:L129"/>
    <mergeCell ref="A130:A132"/>
    <mergeCell ref="B130:B132"/>
    <mergeCell ref="C130:C132"/>
    <mergeCell ref="D130:D132"/>
    <mergeCell ref="E130:E132"/>
    <mergeCell ref="F130:F132"/>
    <mergeCell ref="G130:G132"/>
    <mergeCell ref="H130:H132"/>
    <mergeCell ref="G127:G129"/>
    <mergeCell ref="H127:H129"/>
    <mergeCell ref="I127:I129"/>
    <mergeCell ref="J127:J129"/>
    <mergeCell ref="K127:K129"/>
    <mergeCell ref="I124:I126"/>
    <mergeCell ref="J124:J126"/>
    <mergeCell ref="K124:K126"/>
    <mergeCell ref="L124:L126"/>
    <mergeCell ref="A127:A129"/>
    <mergeCell ref="B127:B129"/>
    <mergeCell ref="C127:C129"/>
    <mergeCell ref="D127:D129"/>
    <mergeCell ref="E127:E129"/>
    <mergeCell ref="F127:F129"/>
    <mergeCell ref="L121:L123"/>
    <mergeCell ref="A124:A126"/>
    <mergeCell ref="B124:B126"/>
    <mergeCell ref="C124:C126"/>
    <mergeCell ref="D124:D126"/>
    <mergeCell ref="E124:E126"/>
    <mergeCell ref="F124:F126"/>
    <mergeCell ref="G124:G126"/>
    <mergeCell ref="H124:H126"/>
    <mergeCell ref="G121:G123"/>
    <mergeCell ref="H121:H123"/>
    <mergeCell ref="I121:I123"/>
    <mergeCell ref="J121:J123"/>
    <mergeCell ref="K121:K123"/>
    <mergeCell ref="I118:I120"/>
    <mergeCell ref="J118:J120"/>
    <mergeCell ref="K118:K120"/>
    <mergeCell ref="L118:L120"/>
    <mergeCell ref="A121:A123"/>
    <mergeCell ref="B121:B123"/>
    <mergeCell ref="C121:C123"/>
    <mergeCell ref="D121:D123"/>
    <mergeCell ref="E121:E123"/>
    <mergeCell ref="F121:F123"/>
    <mergeCell ref="L115:L117"/>
    <mergeCell ref="A118:A120"/>
    <mergeCell ref="B118:B120"/>
    <mergeCell ref="C118:C120"/>
    <mergeCell ref="D118:D120"/>
    <mergeCell ref="E118:E120"/>
    <mergeCell ref="F118:F120"/>
    <mergeCell ref="G118:G120"/>
    <mergeCell ref="H118:H120"/>
    <mergeCell ref="G115:G117"/>
    <mergeCell ref="H115:H117"/>
    <mergeCell ref="I115:I117"/>
    <mergeCell ref="J115:J117"/>
    <mergeCell ref="K115:K117"/>
    <mergeCell ref="I112:I114"/>
    <mergeCell ref="J112:J114"/>
    <mergeCell ref="K112:K114"/>
    <mergeCell ref="L112:L114"/>
    <mergeCell ref="A115:A117"/>
    <mergeCell ref="B115:B117"/>
    <mergeCell ref="C115:C117"/>
    <mergeCell ref="D115:D117"/>
    <mergeCell ref="E115:E117"/>
    <mergeCell ref="F115:F117"/>
    <mergeCell ref="L109:L111"/>
    <mergeCell ref="A112:A114"/>
    <mergeCell ref="B112:B114"/>
    <mergeCell ref="C112:C114"/>
    <mergeCell ref="D112:D114"/>
    <mergeCell ref="E112:E114"/>
    <mergeCell ref="F112:F114"/>
    <mergeCell ref="G112:G114"/>
    <mergeCell ref="H112:H114"/>
    <mergeCell ref="G109:G111"/>
    <mergeCell ref="H109:H111"/>
    <mergeCell ref="I109:I111"/>
    <mergeCell ref="J109:J111"/>
    <mergeCell ref="K109:K111"/>
    <mergeCell ref="I106:I108"/>
    <mergeCell ref="J106:J108"/>
    <mergeCell ref="K106:K108"/>
    <mergeCell ref="L106:L108"/>
    <mergeCell ref="A109:A111"/>
    <mergeCell ref="B109:B111"/>
    <mergeCell ref="C109:C111"/>
    <mergeCell ref="D109:D111"/>
    <mergeCell ref="E109:E111"/>
    <mergeCell ref="F109:F111"/>
    <mergeCell ref="L103:L105"/>
    <mergeCell ref="A106:A108"/>
    <mergeCell ref="B106:B108"/>
    <mergeCell ref="C106:C108"/>
    <mergeCell ref="D106:D108"/>
    <mergeCell ref="E106:E108"/>
    <mergeCell ref="F106:F108"/>
    <mergeCell ref="G106:G108"/>
    <mergeCell ref="H106:H108"/>
    <mergeCell ref="G103:G105"/>
    <mergeCell ref="H103:H105"/>
    <mergeCell ref="I103:I105"/>
    <mergeCell ref="J103:J105"/>
    <mergeCell ref="K103:K105"/>
    <mergeCell ref="I100:I102"/>
    <mergeCell ref="J100:J102"/>
    <mergeCell ref="K100:K102"/>
    <mergeCell ref="L100:L102"/>
    <mergeCell ref="A103:A105"/>
    <mergeCell ref="B103:B105"/>
    <mergeCell ref="C103:C105"/>
    <mergeCell ref="D103:D105"/>
    <mergeCell ref="E103:E105"/>
    <mergeCell ref="F103:F105"/>
    <mergeCell ref="L97:L99"/>
    <mergeCell ref="A100:A102"/>
    <mergeCell ref="B100:B102"/>
    <mergeCell ref="C100:C102"/>
    <mergeCell ref="D100:D102"/>
    <mergeCell ref="E100:E102"/>
    <mergeCell ref="F100:F102"/>
    <mergeCell ref="G100:G102"/>
    <mergeCell ref="H100:H102"/>
    <mergeCell ref="G97:G99"/>
    <mergeCell ref="H97:H99"/>
    <mergeCell ref="I97:I99"/>
    <mergeCell ref="J97:J99"/>
    <mergeCell ref="K97:K99"/>
    <mergeCell ref="I94:I96"/>
    <mergeCell ref="J94:J96"/>
    <mergeCell ref="K94:K96"/>
    <mergeCell ref="L94:L96"/>
    <mergeCell ref="A97:A99"/>
    <mergeCell ref="B97:B99"/>
    <mergeCell ref="C97:C99"/>
    <mergeCell ref="D97:D99"/>
    <mergeCell ref="E97:E99"/>
    <mergeCell ref="F97:F99"/>
    <mergeCell ref="L91:L93"/>
    <mergeCell ref="A94:A96"/>
    <mergeCell ref="B94:B96"/>
    <mergeCell ref="C94:C96"/>
    <mergeCell ref="D94:D96"/>
    <mergeCell ref="E94:E96"/>
    <mergeCell ref="F94:F96"/>
    <mergeCell ref="G94:G96"/>
    <mergeCell ref="H94:H96"/>
    <mergeCell ref="G91:G93"/>
    <mergeCell ref="H91:H93"/>
    <mergeCell ref="I91:I93"/>
    <mergeCell ref="J91:J93"/>
    <mergeCell ref="K91:K93"/>
    <mergeCell ref="I88:I90"/>
    <mergeCell ref="J88:J90"/>
    <mergeCell ref="K88:K90"/>
    <mergeCell ref="L88:L90"/>
    <mergeCell ref="A91:A93"/>
    <mergeCell ref="B91:B93"/>
    <mergeCell ref="C91:C93"/>
    <mergeCell ref="D91:D93"/>
    <mergeCell ref="E91:E93"/>
    <mergeCell ref="F91:F93"/>
    <mergeCell ref="L85:L87"/>
    <mergeCell ref="A88:A90"/>
    <mergeCell ref="B88:B90"/>
    <mergeCell ref="C88:C90"/>
    <mergeCell ref="D88:D90"/>
    <mergeCell ref="E88:E90"/>
    <mergeCell ref="F88:F90"/>
    <mergeCell ref="G88:G90"/>
    <mergeCell ref="H88:H90"/>
    <mergeCell ref="G85:G87"/>
    <mergeCell ref="H85:H87"/>
    <mergeCell ref="I85:I87"/>
    <mergeCell ref="J85:J87"/>
    <mergeCell ref="K85:K87"/>
    <mergeCell ref="I82:I84"/>
    <mergeCell ref="J82:J84"/>
    <mergeCell ref="K82:K84"/>
    <mergeCell ref="L82:L84"/>
    <mergeCell ref="A85:A87"/>
    <mergeCell ref="B85:B87"/>
    <mergeCell ref="C85:C87"/>
    <mergeCell ref="D85:D87"/>
    <mergeCell ref="E85:E87"/>
    <mergeCell ref="F85:F87"/>
    <mergeCell ref="L79:L81"/>
    <mergeCell ref="A82:A84"/>
    <mergeCell ref="B82:B84"/>
    <mergeCell ref="C82:C84"/>
    <mergeCell ref="D82:D84"/>
    <mergeCell ref="E82:E84"/>
    <mergeCell ref="F82:F84"/>
    <mergeCell ref="G82:G84"/>
    <mergeCell ref="H82:H84"/>
    <mergeCell ref="G79:G81"/>
    <mergeCell ref="H79:H81"/>
    <mergeCell ref="I79:I81"/>
    <mergeCell ref="J79:J81"/>
    <mergeCell ref="K79:K81"/>
    <mergeCell ref="I76:I78"/>
    <mergeCell ref="J76:J78"/>
    <mergeCell ref="K76:K78"/>
    <mergeCell ref="L76:L78"/>
    <mergeCell ref="A79:A81"/>
    <mergeCell ref="B79:B81"/>
    <mergeCell ref="C79:C81"/>
    <mergeCell ref="D79:D81"/>
    <mergeCell ref="E79:E81"/>
    <mergeCell ref="F79:F81"/>
    <mergeCell ref="L73:L75"/>
    <mergeCell ref="A76:A78"/>
    <mergeCell ref="B76:B78"/>
    <mergeCell ref="C76:C78"/>
    <mergeCell ref="D76:D78"/>
    <mergeCell ref="E76:E78"/>
    <mergeCell ref="F76:F78"/>
    <mergeCell ref="G76:G78"/>
    <mergeCell ref="H76:H78"/>
    <mergeCell ref="G73:G75"/>
    <mergeCell ref="H73:H75"/>
    <mergeCell ref="I73:I75"/>
    <mergeCell ref="J73:J75"/>
    <mergeCell ref="K73:K75"/>
    <mergeCell ref="I70:I72"/>
    <mergeCell ref="J70:J72"/>
    <mergeCell ref="K70:K72"/>
    <mergeCell ref="L70:L72"/>
    <mergeCell ref="A73:A75"/>
    <mergeCell ref="B73:B75"/>
    <mergeCell ref="C73:C75"/>
    <mergeCell ref="D73:D75"/>
    <mergeCell ref="E73:E75"/>
    <mergeCell ref="F73:F75"/>
    <mergeCell ref="L67:L69"/>
    <mergeCell ref="A70:A72"/>
    <mergeCell ref="B70:B72"/>
    <mergeCell ref="C70:C72"/>
    <mergeCell ref="D70:D72"/>
    <mergeCell ref="E70:E72"/>
    <mergeCell ref="F70:F72"/>
    <mergeCell ref="G70:G72"/>
    <mergeCell ref="H70:H72"/>
    <mergeCell ref="G67:G69"/>
    <mergeCell ref="H67:H69"/>
    <mergeCell ref="I67:I69"/>
    <mergeCell ref="J67:J69"/>
    <mergeCell ref="K67:K69"/>
    <mergeCell ref="I64:I66"/>
    <mergeCell ref="J64:J66"/>
    <mergeCell ref="K64:K66"/>
    <mergeCell ref="L64:L66"/>
    <mergeCell ref="A67:A69"/>
    <mergeCell ref="B67:B69"/>
    <mergeCell ref="C67:C69"/>
    <mergeCell ref="D67:D69"/>
    <mergeCell ref="E67:E69"/>
    <mergeCell ref="F67:F69"/>
    <mergeCell ref="L61:L63"/>
    <mergeCell ref="A64:A66"/>
    <mergeCell ref="B64:B66"/>
    <mergeCell ref="C64:C66"/>
    <mergeCell ref="D64:D66"/>
    <mergeCell ref="E64:E66"/>
    <mergeCell ref="F64:F66"/>
    <mergeCell ref="G64:G66"/>
    <mergeCell ref="H64:H66"/>
    <mergeCell ref="G61:G63"/>
    <mergeCell ref="H61:H63"/>
    <mergeCell ref="I61:I63"/>
    <mergeCell ref="J61:J63"/>
    <mergeCell ref="K61:K63"/>
    <mergeCell ref="I58:I60"/>
    <mergeCell ref="J58:J60"/>
    <mergeCell ref="K58:K60"/>
    <mergeCell ref="L58:L60"/>
    <mergeCell ref="A61:A63"/>
    <mergeCell ref="B61:B63"/>
    <mergeCell ref="C61:C63"/>
    <mergeCell ref="D61:D63"/>
    <mergeCell ref="E61:E63"/>
    <mergeCell ref="F61:F63"/>
    <mergeCell ref="L55:L57"/>
    <mergeCell ref="A58:A60"/>
    <mergeCell ref="B58:B60"/>
    <mergeCell ref="C58:C60"/>
    <mergeCell ref="D58:D60"/>
    <mergeCell ref="E58:E60"/>
    <mergeCell ref="F58:F60"/>
    <mergeCell ref="G58:G60"/>
    <mergeCell ref="H58:H60"/>
    <mergeCell ref="G55:G57"/>
    <mergeCell ref="H55:H57"/>
    <mergeCell ref="I55:I57"/>
    <mergeCell ref="J55:J57"/>
    <mergeCell ref="K55:K57"/>
    <mergeCell ref="I52:I54"/>
    <mergeCell ref="J52:J54"/>
    <mergeCell ref="K52:K54"/>
    <mergeCell ref="L52:L54"/>
    <mergeCell ref="A55:A57"/>
    <mergeCell ref="B55:B57"/>
    <mergeCell ref="C55:C57"/>
    <mergeCell ref="D55:D57"/>
    <mergeCell ref="E55:E57"/>
    <mergeCell ref="F55:F57"/>
    <mergeCell ref="L49:L51"/>
    <mergeCell ref="A52:A54"/>
    <mergeCell ref="B52:B54"/>
    <mergeCell ref="C52:C54"/>
    <mergeCell ref="D52:D54"/>
    <mergeCell ref="E52:E54"/>
    <mergeCell ref="F52:F54"/>
    <mergeCell ref="G52:G54"/>
    <mergeCell ref="H52:H54"/>
    <mergeCell ref="G49:G51"/>
    <mergeCell ref="H49:H51"/>
    <mergeCell ref="I49:I51"/>
    <mergeCell ref="J49:J51"/>
    <mergeCell ref="K49:K51"/>
    <mergeCell ref="I46:I48"/>
    <mergeCell ref="J46:J48"/>
    <mergeCell ref="K46:K48"/>
    <mergeCell ref="L46:L48"/>
    <mergeCell ref="A49:A51"/>
    <mergeCell ref="B49:B51"/>
    <mergeCell ref="C49:C51"/>
    <mergeCell ref="D49:D51"/>
    <mergeCell ref="E49:E51"/>
    <mergeCell ref="F49:F51"/>
    <mergeCell ref="L43:L45"/>
    <mergeCell ref="A46:A48"/>
    <mergeCell ref="B46:B48"/>
    <mergeCell ref="C46:C48"/>
    <mergeCell ref="D46:D48"/>
    <mergeCell ref="E46:E48"/>
    <mergeCell ref="F46:F48"/>
    <mergeCell ref="G46:G48"/>
    <mergeCell ref="H46:H48"/>
    <mergeCell ref="G43:G45"/>
    <mergeCell ref="H43:H45"/>
    <mergeCell ref="I43:I45"/>
    <mergeCell ref="J43:J45"/>
    <mergeCell ref="K43:K45"/>
    <mergeCell ref="I40:I42"/>
    <mergeCell ref="J40:J42"/>
    <mergeCell ref="K40:K42"/>
    <mergeCell ref="L40:L42"/>
    <mergeCell ref="A43:A45"/>
    <mergeCell ref="B43:B45"/>
    <mergeCell ref="C43:C45"/>
    <mergeCell ref="D43:D45"/>
    <mergeCell ref="E43:E45"/>
    <mergeCell ref="F43:F45"/>
    <mergeCell ref="L37:L39"/>
    <mergeCell ref="A40:A42"/>
    <mergeCell ref="B40:B42"/>
    <mergeCell ref="C40:C42"/>
    <mergeCell ref="D40:D42"/>
    <mergeCell ref="E40:E42"/>
    <mergeCell ref="F40:F42"/>
    <mergeCell ref="G40:G42"/>
    <mergeCell ref="H40:H42"/>
    <mergeCell ref="G37:G39"/>
    <mergeCell ref="H37:H39"/>
    <mergeCell ref="I37:I39"/>
    <mergeCell ref="J37:J39"/>
    <mergeCell ref="K37:K39"/>
    <mergeCell ref="I34:I36"/>
    <mergeCell ref="J34:J36"/>
    <mergeCell ref="K34:K36"/>
    <mergeCell ref="L34:L36"/>
    <mergeCell ref="A37:A39"/>
    <mergeCell ref="B37:B39"/>
    <mergeCell ref="C37:C39"/>
    <mergeCell ref="D37:D39"/>
    <mergeCell ref="E37:E39"/>
    <mergeCell ref="F37:F39"/>
    <mergeCell ref="L31:L33"/>
    <mergeCell ref="A34:A36"/>
    <mergeCell ref="B34:B36"/>
    <mergeCell ref="C34:C36"/>
    <mergeCell ref="D34:D36"/>
    <mergeCell ref="E34:E36"/>
    <mergeCell ref="F34:F36"/>
    <mergeCell ref="G34:G36"/>
    <mergeCell ref="H34:H36"/>
    <mergeCell ref="G31:G33"/>
    <mergeCell ref="H31:H33"/>
    <mergeCell ref="I31:I33"/>
    <mergeCell ref="J31:J33"/>
    <mergeCell ref="K31:K33"/>
    <mergeCell ref="I28:I30"/>
    <mergeCell ref="J28:J30"/>
    <mergeCell ref="K28:K30"/>
    <mergeCell ref="L28:L30"/>
    <mergeCell ref="A31:A33"/>
    <mergeCell ref="B31:B33"/>
    <mergeCell ref="C31:C33"/>
    <mergeCell ref="D31:D33"/>
    <mergeCell ref="E31:E33"/>
    <mergeCell ref="F31:F33"/>
    <mergeCell ref="L25:L27"/>
    <mergeCell ref="A28:A30"/>
    <mergeCell ref="B28:B30"/>
    <mergeCell ref="C28:C30"/>
    <mergeCell ref="D28:D30"/>
    <mergeCell ref="E28:E30"/>
    <mergeCell ref="F28:F30"/>
    <mergeCell ref="G28:G30"/>
    <mergeCell ref="H28:H30"/>
    <mergeCell ref="G25:G27"/>
    <mergeCell ref="H25:H27"/>
    <mergeCell ref="I25:I27"/>
    <mergeCell ref="J25:J27"/>
    <mergeCell ref="K25:K27"/>
    <mergeCell ref="I22:I24"/>
    <mergeCell ref="J22:J24"/>
    <mergeCell ref="K22:K24"/>
    <mergeCell ref="L22:L24"/>
    <mergeCell ref="A25:A27"/>
    <mergeCell ref="B25:B27"/>
    <mergeCell ref="C25:C27"/>
    <mergeCell ref="D25:D27"/>
    <mergeCell ref="E25:E27"/>
    <mergeCell ref="F25:F27"/>
    <mergeCell ref="L19:L21"/>
    <mergeCell ref="A22:A24"/>
    <mergeCell ref="B22:B24"/>
    <mergeCell ref="C22:C24"/>
    <mergeCell ref="D22:D24"/>
    <mergeCell ref="E22:E24"/>
    <mergeCell ref="F22:F24"/>
    <mergeCell ref="G22:G24"/>
    <mergeCell ref="H22:H24"/>
    <mergeCell ref="G19:G21"/>
    <mergeCell ref="H19:H21"/>
    <mergeCell ref="I19:I21"/>
    <mergeCell ref="J19:J21"/>
    <mergeCell ref="K19:K21"/>
    <mergeCell ref="I16:I18"/>
    <mergeCell ref="J16:J18"/>
    <mergeCell ref="K16:K18"/>
    <mergeCell ref="L16:L18"/>
    <mergeCell ref="A19:A21"/>
    <mergeCell ref="B19:B21"/>
    <mergeCell ref="C19:C21"/>
    <mergeCell ref="D19:D21"/>
    <mergeCell ref="E19:E21"/>
    <mergeCell ref="F19:F21"/>
    <mergeCell ref="L13:L15"/>
    <mergeCell ref="A16:A18"/>
    <mergeCell ref="B16:B18"/>
    <mergeCell ref="C16:C18"/>
    <mergeCell ref="D16:D18"/>
    <mergeCell ref="E16:E18"/>
    <mergeCell ref="F16:F18"/>
    <mergeCell ref="G16:G18"/>
    <mergeCell ref="H16:H18"/>
    <mergeCell ref="G13:G15"/>
    <mergeCell ref="H13:H15"/>
    <mergeCell ref="I13:I15"/>
    <mergeCell ref="J13:J15"/>
    <mergeCell ref="K13:K15"/>
    <mergeCell ref="I10:I12"/>
    <mergeCell ref="J10:J12"/>
    <mergeCell ref="K10:K12"/>
    <mergeCell ref="L10:L12"/>
    <mergeCell ref="A13:A15"/>
    <mergeCell ref="B13:B15"/>
    <mergeCell ref="C13:C15"/>
    <mergeCell ref="D13:D15"/>
    <mergeCell ref="E13:E15"/>
    <mergeCell ref="F13:F15"/>
    <mergeCell ref="L7:L9"/>
    <mergeCell ref="A10:A12"/>
    <mergeCell ref="B10:B12"/>
    <mergeCell ref="C10:C12"/>
    <mergeCell ref="D10:D12"/>
    <mergeCell ref="E10:E12"/>
    <mergeCell ref="F10:F12"/>
    <mergeCell ref="G10:G12"/>
    <mergeCell ref="H10:H12"/>
    <mergeCell ref="G7:G9"/>
    <mergeCell ref="H7:H9"/>
    <mergeCell ref="I7:I9"/>
    <mergeCell ref="J7:J9"/>
    <mergeCell ref="K7:K9"/>
    <mergeCell ref="I4:I6"/>
    <mergeCell ref="J4:J6"/>
    <mergeCell ref="K4:K6"/>
    <mergeCell ref="L4:L6"/>
    <mergeCell ref="A7:A9"/>
    <mergeCell ref="B7:B9"/>
    <mergeCell ref="C7:C9"/>
    <mergeCell ref="D7:D9"/>
    <mergeCell ref="E7:E9"/>
    <mergeCell ref="F7:F9"/>
    <mergeCell ref="L1:L3"/>
    <mergeCell ref="A4:A6"/>
    <mergeCell ref="B4:B6"/>
    <mergeCell ref="C4:C6"/>
    <mergeCell ref="D4:D6"/>
    <mergeCell ref="E4:E6"/>
    <mergeCell ref="F4:F6"/>
    <mergeCell ref="G4:G6"/>
    <mergeCell ref="H4:H6"/>
    <mergeCell ref="G1:G3"/>
    <mergeCell ref="H1:H3"/>
    <mergeCell ref="I1:I3"/>
    <mergeCell ref="J1:J3"/>
    <mergeCell ref="K1:K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ELLENNE LUXURY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2025-06-26T13:51:07Z</dcterms:created>
  <dcterms:modified xsi:type="dcterms:W3CDTF">2025-07-01T15:07:51Z</dcterms:modified>
  <cp:category/>
</cp:coreProperties>
</file>